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6391" windowHeight="6587" tabRatio="857"/>
  </bookViews>
  <sheets>
    <sheet name="表" sheetId="11" r:id="rId1"/>
  </sheets>
  <definedNames>
    <definedName name="_xlnm._FilterDatabase" localSheetId="0" hidden="1">表!$A$2:$O$165</definedName>
    <definedName name="_xlnm.Print_Titles" localSheetId="0">表!$1:$2</definedName>
    <definedName name="_xlnm.Print_Area" localSheetId="0">表!$A$1:$J$165</definedName>
  </definedNames>
  <calcPr calcId="144525"/>
</workbook>
</file>

<file path=xl/sharedStrings.xml><?xml version="1.0" encoding="utf-8"?>
<sst xmlns="http://schemas.openxmlformats.org/spreadsheetml/2006/main" count="502" uniqueCount="357">
  <si>
    <t>2021年三亚市公办幼儿园公开招聘人员面试成绩及综合成绩表</t>
  </si>
  <si>
    <t>序号</t>
  </si>
  <si>
    <t>报考岗位</t>
  </si>
  <si>
    <t>准考证号</t>
  </si>
  <si>
    <t>姓名</t>
  </si>
  <si>
    <t>笔试成绩</t>
  </si>
  <si>
    <t>笔试成绩*60%</t>
  </si>
  <si>
    <t>面试成绩</t>
  </si>
  <si>
    <t>面试成绩*40%</t>
  </si>
  <si>
    <t>综合成绩</t>
  </si>
  <si>
    <t>备注</t>
  </si>
  <si>
    <t>0220-财务</t>
  </si>
  <si>
    <t>202110100623</t>
  </si>
  <si>
    <t>吴燕晖</t>
  </si>
  <si>
    <t>202110100714</t>
  </si>
  <si>
    <t>谢芳</t>
  </si>
  <si>
    <t>202110100620</t>
  </si>
  <si>
    <t>吴健娜</t>
  </si>
  <si>
    <t>202110100711</t>
  </si>
  <si>
    <t>陈晨玲</t>
  </si>
  <si>
    <t>202110100518</t>
  </si>
  <si>
    <t>何婆姑</t>
  </si>
  <si>
    <t>202110100626</t>
  </si>
  <si>
    <t>陈琳</t>
  </si>
  <si>
    <t>0101-园长</t>
  </si>
  <si>
    <t>202110100109</t>
  </si>
  <si>
    <t>董文婷</t>
  </si>
  <si>
    <t>202110100101</t>
  </si>
  <si>
    <t>黄垂美</t>
  </si>
  <si>
    <t>0103-园长</t>
  </si>
  <si>
    <t>202110100121</t>
  </si>
  <si>
    <t>吴少敏</t>
  </si>
  <si>
    <t>202110100325</t>
  </si>
  <si>
    <t>张海波</t>
  </si>
  <si>
    <t>202110100202</t>
  </si>
  <si>
    <t>刘冠芳</t>
  </si>
  <si>
    <t>202110100210</t>
  </si>
  <si>
    <t>符红咪</t>
  </si>
  <si>
    <t>202110100304</t>
  </si>
  <si>
    <t>周立兰</t>
  </si>
  <si>
    <t>202110100312</t>
  </si>
  <si>
    <t>李容</t>
  </si>
  <si>
    <t>面试缺考</t>
  </si>
  <si>
    <t>0104-园长</t>
  </si>
  <si>
    <t>202110100426</t>
  </si>
  <si>
    <t>王远见</t>
  </si>
  <si>
    <t>202110100423</t>
  </si>
  <si>
    <t>金小慧</t>
  </si>
  <si>
    <t>202110100425</t>
  </si>
  <si>
    <t>吴金凇</t>
  </si>
  <si>
    <t>0106-园长</t>
  </si>
  <si>
    <t>202110100504</t>
  </si>
  <si>
    <t>周挺玉</t>
  </si>
  <si>
    <t>0107-副园长</t>
  </si>
  <si>
    <t>202110100507</t>
  </si>
  <si>
    <t>黄荣婷</t>
  </si>
  <si>
    <t>0109-教师</t>
  </si>
  <si>
    <t>202110100919</t>
  </si>
  <si>
    <t>钟恒静</t>
  </si>
  <si>
    <t>202110101123</t>
  </si>
  <si>
    <t>林艳</t>
  </si>
  <si>
    <t>202110101110</t>
  </si>
  <si>
    <t>许倩倩</t>
  </si>
  <si>
    <t>202110101426</t>
  </si>
  <si>
    <t>王贤爵</t>
  </si>
  <si>
    <t>202110100827</t>
  </si>
  <si>
    <t>张保花</t>
  </si>
  <si>
    <t>202110101418</t>
  </si>
  <si>
    <t>王乙帆</t>
  </si>
  <si>
    <t>202110101105</t>
  </si>
  <si>
    <t>陈玉媛</t>
  </si>
  <si>
    <t>202110101010</t>
  </si>
  <si>
    <t>顾惠彬</t>
  </si>
  <si>
    <t>202110100917</t>
  </si>
  <si>
    <t>郭晓眯</t>
  </si>
  <si>
    <t>202110100815</t>
  </si>
  <si>
    <t>陈佛红</t>
  </si>
  <si>
    <t>202110101130</t>
  </si>
  <si>
    <t>吴少钧</t>
  </si>
  <si>
    <t>202110101111</t>
  </si>
  <si>
    <t>朱美菊</t>
  </si>
  <si>
    <t>202110101303</t>
  </si>
  <si>
    <t>何琼晓</t>
  </si>
  <si>
    <t>202110101316</t>
  </si>
  <si>
    <t>孙铭微</t>
  </si>
  <si>
    <t>202110100819</t>
  </si>
  <si>
    <t>陈一星</t>
  </si>
  <si>
    <t>202110101203</t>
  </si>
  <si>
    <t>符畅</t>
  </si>
  <si>
    <t>202110101121</t>
  </si>
  <si>
    <t>邢丹慧</t>
  </si>
  <si>
    <t>202110101103</t>
  </si>
  <si>
    <t>黎金巧</t>
  </si>
  <si>
    <t>202110101324</t>
  </si>
  <si>
    <t>韦倩</t>
  </si>
  <si>
    <t>202110101120</t>
  </si>
  <si>
    <t>李彬文</t>
  </si>
  <si>
    <t>202110101231</t>
  </si>
  <si>
    <t>李晓燕</t>
  </si>
  <si>
    <t>202110101011</t>
  </si>
  <si>
    <t>李柔</t>
  </si>
  <si>
    <t>202110100908</t>
  </si>
  <si>
    <t>符泰蓝</t>
  </si>
  <si>
    <t>202110101228</t>
  </si>
  <si>
    <t>陈仙仙</t>
  </si>
  <si>
    <t>202110101012</t>
  </si>
  <si>
    <t>朱华英</t>
  </si>
  <si>
    <t>202110101227</t>
  </si>
  <si>
    <t>陈显雯</t>
  </si>
  <si>
    <t>202110100812</t>
  </si>
  <si>
    <t>薛玉燕</t>
  </si>
  <si>
    <t>202110101213</t>
  </si>
  <si>
    <t>鄢茜</t>
  </si>
  <si>
    <t>202110100924</t>
  </si>
  <si>
    <t>符家竹</t>
  </si>
  <si>
    <t>202110100928</t>
  </si>
  <si>
    <t>梁菁菁</t>
  </si>
  <si>
    <t>202110101002</t>
  </si>
  <si>
    <t>王翠玉</t>
  </si>
  <si>
    <t>202110101205</t>
  </si>
  <si>
    <t>朱芳娜</t>
  </si>
  <si>
    <t>202110101025</t>
  </si>
  <si>
    <t>吴赞乾</t>
  </si>
  <si>
    <t>202110101208</t>
  </si>
  <si>
    <t>吴小丽</t>
  </si>
  <si>
    <t>202110101106</t>
  </si>
  <si>
    <t>符佳红</t>
  </si>
  <si>
    <t>202110101318</t>
  </si>
  <si>
    <t>陈井春</t>
  </si>
  <si>
    <t>202110101307</t>
  </si>
  <si>
    <t>陈晶晶</t>
  </si>
  <si>
    <t>202110100912</t>
  </si>
  <si>
    <t>陈重元</t>
  </si>
  <si>
    <t>202110101218</t>
  </si>
  <si>
    <t>洪家凤</t>
  </si>
  <si>
    <t>202110101323</t>
  </si>
  <si>
    <t>王彩梅</t>
  </si>
  <si>
    <t>202110101212</t>
  </si>
  <si>
    <t>李晶晶</t>
  </si>
  <si>
    <t>202110101109</t>
  </si>
  <si>
    <t>陈芳</t>
  </si>
  <si>
    <t>202110100902</t>
  </si>
  <si>
    <t>苏婷</t>
  </si>
  <si>
    <t>202110101125</t>
  </si>
  <si>
    <t>张桂梅</t>
  </si>
  <si>
    <t>202110101328</t>
  </si>
  <si>
    <t>林朝琼</t>
  </si>
  <si>
    <t>202110100913</t>
  </si>
  <si>
    <t>梁玉</t>
  </si>
  <si>
    <t>0116-教师</t>
  </si>
  <si>
    <t>202110106008</t>
  </si>
  <si>
    <t>麦小芬</t>
  </si>
  <si>
    <t>202110106115</t>
  </si>
  <si>
    <t>陈星玲</t>
  </si>
  <si>
    <t>202110106212</t>
  </si>
  <si>
    <t>王晓萍</t>
  </si>
  <si>
    <t>202110106120</t>
  </si>
  <si>
    <t>李苗苗</t>
  </si>
  <si>
    <t>202110106408</t>
  </si>
  <si>
    <t>张云玉</t>
  </si>
  <si>
    <t>202110106101</t>
  </si>
  <si>
    <t>苏晓霞</t>
  </si>
  <si>
    <t>202110106214</t>
  </si>
  <si>
    <t>周宝莹</t>
  </si>
  <si>
    <t>202110106026</t>
  </si>
  <si>
    <t>刘红丹</t>
  </si>
  <si>
    <t>202110106114</t>
  </si>
  <si>
    <t>陈海花</t>
  </si>
  <si>
    <t>0110-教师</t>
  </si>
  <si>
    <t>202110101518</t>
  </si>
  <si>
    <t>李佳莲</t>
  </si>
  <si>
    <t>202110101507</t>
  </si>
  <si>
    <t>林艺真</t>
  </si>
  <si>
    <t>202110101606</t>
  </si>
  <si>
    <t>陈仕雪</t>
  </si>
  <si>
    <t>202110101522</t>
  </si>
  <si>
    <t>郑月艳</t>
  </si>
  <si>
    <t>202110101521</t>
  </si>
  <si>
    <t>朱萍</t>
  </si>
  <si>
    <t>202110101604</t>
  </si>
  <si>
    <t>陈慧玉</t>
  </si>
  <si>
    <t>202110101517</t>
  </si>
  <si>
    <t>杨欢欢</t>
  </si>
  <si>
    <t>202110101504</t>
  </si>
  <si>
    <t>姚小容</t>
  </si>
  <si>
    <t>202110101515</t>
  </si>
  <si>
    <t>郑玉茉</t>
  </si>
  <si>
    <t>202110101524</t>
  </si>
  <si>
    <t>李蔚然</t>
  </si>
  <si>
    <t>202110101429</t>
  </si>
  <si>
    <t>潘雪莲</t>
  </si>
  <si>
    <t>0112-教师</t>
  </si>
  <si>
    <t>202110101717</t>
  </si>
  <si>
    <t>韩少卿</t>
  </si>
  <si>
    <t>202110101715</t>
  </si>
  <si>
    <t>洪彩月</t>
  </si>
  <si>
    <t>202110101629</t>
  </si>
  <si>
    <t>王春晓</t>
  </si>
  <si>
    <t>0115-教师</t>
  </si>
  <si>
    <t>202110105008</t>
  </si>
  <si>
    <t>张国敏</t>
  </si>
  <si>
    <t>202110103901</t>
  </si>
  <si>
    <t>王瑶</t>
  </si>
  <si>
    <t>202110105312</t>
  </si>
  <si>
    <t>郭小绵</t>
  </si>
  <si>
    <t>202110104025</t>
  </si>
  <si>
    <t>罗梅</t>
  </si>
  <si>
    <t>202110104307</t>
  </si>
  <si>
    <t>邢士娟</t>
  </si>
  <si>
    <t>202110104007</t>
  </si>
  <si>
    <t>李慧</t>
  </si>
  <si>
    <t>202110105802</t>
  </si>
  <si>
    <t>吴欣欣</t>
  </si>
  <si>
    <t>202110104618</t>
  </si>
  <si>
    <t>卢承娜</t>
  </si>
  <si>
    <t>202110104222</t>
  </si>
  <si>
    <t>陈玉恩</t>
  </si>
  <si>
    <t>202110103804</t>
  </si>
  <si>
    <t>郑健</t>
  </si>
  <si>
    <t>202110105120</t>
  </si>
  <si>
    <t>陈美桃</t>
  </si>
  <si>
    <t>202110104809</t>
  </si>
  <si>
    <t>何阳艳</t>
  </si>
  <si>
    <t>0119-教师</t>
  </si>
  <si>
    <t>202110106929</t>
  </si>
  <si>
    <t>王秋琴</t>
  </si>
  <si>
    <t>0122-教师</t>
  </si>
  <si>
    <t>202110107004</t>
  </si>
  <si>
    <t>张楷琴</t>
  </si>
  <si>
    <t>202110107002</t>
  </si>
  <si>
    <t>符晓娟</t>
  </si>
  <si>
    <t>0111-教师</t>
  </si>
  <si>
    <t>202110101612</t>
  </si>
  <si>
    <t>汪坤妹</t>
  </si>
  <si>
    <t>202110101622</t>
  </si>
  <si>
    <t>李思玲</t>
  </si>
  <si>
    <t>202110101613</t>
  </si>
  <si>
    <t>陈波</t>
  </si>
  <si>
    <t>0113-教师</t>
  </si>
  <si>
    <t>202110102312</t>
  </si>
  <si>
    <t>黎丹嫔</t>
  </si>
  <si>
    <t>202110102919</t>
  </si>
  <si>
    <t>叶抚璋</t>
  </si>
  <si>
    <t>202110102705</t>
  </si>
  <si>
    <t>李秋妹</t>
  </si>
  <si>
    <t>202110102517</t>
  </si>
  <si>
    <t>吴晶晶</t>
  </si>
  <si>
    <t>202110103023</t>
  </si>
  <si>
    <t>王吉南</t>
  </si>
  <si>
    <t>202110102819</t>
  </si>
  <si>
    <t>李虹帆</t>
  </si>
  <si>
    <t>202110102703</t>
  </si>
  <si>
    <t>202110102513</t>
  </si>
  <si>
    <t>李流芳</t>
  </si>
  <si>
    <t>202110102011</t>
  </si>
  <si>
    <t>王光凤</t>
  </si>
  <si>
    <t>202110102216</t>
  </si>
  <si>
    <t>黄海秀</t>
  </si>
  <si>
    <t>202110102311</t>
  </si>
  <si>
    <t>梁燕</t>
  </si>
  <si>
    <t>202110102610</t>
  </si>
  <si>
    <t>邱康丽</t>
  </si>
  <si>
    <t>202110102229</t>
  </si>
  <si>
    <t>李玲</t>
  </si>
  <si>
    <t>202110102704</t>
  </si>
  <si>
    <t>吴丽蕊</t>
  </si>
  <si>
    <t>202110102303</t>
  </si>
  <si>
    <t>李梅九</t>
  </si>
  <si>
    <t>0114-教师</t>
  </si>
  <si>
    <t>202110103516</t>
  </si>
  <si>
    <t>李冰冰</t>
  </si>
  <si>
    <t>202110103323</t>
  </si>
  <si>
    <t>顾婧芠</t>
  </si>
  <si>
    <t>202110103515</t>
  </si>
  <si>
    <t>张珍</t>
  </si>
  <si>
    <t>202110103331</t>
  </si>
  <si>
    <t>张庆溪</t>
  </si>
  <si>
    <t>202110103325</t>
  </si>
  <si>
    <t>陈秀满</t>
  </si>
  <si>
    <t>202110103324</t>
  </si>
  <si>
    <t>麦祖妃</t>
  </si>
  <si>
    <t>0117-教师</t>
  </si>
  <si>
    <t>202110106911</t>
  </si>
  <si>
    <t>王振</t>
  </si>
  <si>
    <t>202110106912</t>
  </si>
  <si>
    <t>余荟娟</t>
  </si>
  <si>
    <t>202110106917</t>
  </si>
  <si>
    <t>黄嘉凤</t>
  </si>
  <si>
    <t>0118-教师</t>
  </si>
  <si>
    <t>202110106919</t>
  </si>
  <si>
    <t>李晓婷</t>
  </si>
  <si>
    <t>202110106921</t>
  </si>
  <si>
    <t>王銮英</t>
  </si>
  <si>
    <t>202110106918</t>
  </si>
  <si>
    <t>林小青</t>
  </si>
  <si>
    <t>0123-教师</t>
  </si>
  <si>
    <t>202110107125</t>
  </si>
  <si>
    <t>许江霞</t>
  </si>
  <si>
    <t>202110107106</t>
  </si>
  <si>
    <t>施艳梅</t>
  </si>
  <si>
    <t>202110107102</t>
  </si>
  <si>
    <t>方资粹</t>
  </si>
  <si>
    <t>202110107027</t>
  </si>
  <si>
    <t>何蔡瑾</t>
  </si>
  <si>
    <t>202110107009</t>
  </si>
  <si>
    <t>韦慧彦</t>
  </si>
  <si>
    <t>202110107006</t>
  </si>
  <si>
    <t>蒋淋</t>
  </si>
  <si>
    <t>202110107030</t>
  </si>
  <si>
    <t>朱万联</t>
  </si>
  <si>
    <t>202110107225</t>
  </si>
  <si>
    <t>王小环</t>
  </si>
  <si>
    <t>202110107124</t>
  </si>
  <si>
    <t>卢运双</t>
  </si>
  <si>
    <t>202110107103</t>
  </si>
  <si>
    <t>林慧芳</t>
  </si>
  <si>
    <t>202110107223</t>
  </si>
  <si>
    <t>姚美妮</t>
  </si>
  <si>
    <t>202110107201</t>
  </si>
  <si>
    <t>林娟</t>
  </si>
  <si>
    <t>202110107113</t>
  </si>
  <si>
    <t>黎英姣</t>
  </si>
  <si>
    <t>202110107205</t>
  </si>
  <si>
    <t>唐诗瑶</t>
  </si>
  <si>
    <t>202110107007</t>
  </si>
  <si>
    <t>陈德香</t>
  </si>
  <si>
    <t>202110107026</t>
  </si>
  <si>
    <t>卓翠婷</t>
  </si>
  <si>
    <t>202110107213</t>
  </si>
  <si>
    <t>郑初莲</t>
  </si>
  <si>
    <t>202110107131</t>
  </si>
  <si>
    <t>游宏玉</t>
  </si>
  <si>
    <t>202110107204</t>
  </si>
  <si>
    <t>王芳</t>
  </si>
  <si>
    <t>202110107024</t>
  </si>
  <si>
    <t>李妹</t>
  </si>
  <si>
    <t>202110107110</t>
  </si>
  <si>
    <t>黎晴</t>
  </si>
  <si>
    <t>0124-教师</t>
  </si>
  <si>
    <t>202110107307</t>
  </si>
  <si>
    <t>王英美</t>
  </si>
  <si>
    <t>202110107232</t>
  </si>
  <si>
    <t>陈蕾</t>
  </si>
  <si>
    <t>202110107229</t>
  </si>
  <si>
    <t>段婧慧</t>
  </si>
  <si>
    <t>202110107321</t>
  </si>
  <si>
    <t>邱华英</t>
  </si>
  <si>
    <t>202110107316</t>
  </si>
  <si>
    <t>邢妙满</t>
  </si>
  <si>
    <t>202110107313</t>
  </si>
  <si>
    <t>邢媛</t>
  </si>
  <si>
    <t>202110107312</t>
  </si>
  <si>
    <t>陈柏利</t>
  </si>
  <si>
    <t>202110107304</t>
  </si>
  <si>
    <t>吕赟</t>
  </si>
  <si>
    <t>202110107310</t>
  </si>
  <si>
    <t>张丽珠</t>
  </si>
</sst>
</file>

<file path=xl/styles.xml><?xml version="1.0" encoding="utf-8"?>
<styleSheet xmlns="http://schemas.openxmlformats.org/spreadsheetml/2006/main">
  <numFmts count="7">
    <numFmt numFmtId="176" formatCode="0.00_ "/>
    <numFmt numFmtId="44" formatCode="_ &quot;￥&quot;* #,##0.00_ ;_ &quot;￥&quot;* \-#,##0.00_ ;_ &quot;￥&quot;* &quot;-&quot;??_ ;_ @_ "/>
    <numFmt numFmtId="177" formatCode="0.00;[Red]0.00"/>
    <numFmt numFmtId="178" formatCode="0.00_);[Red]\(0.00\)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42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</font>
    <font>
      <b/>
      <sz val="20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1"/>
      <color indexed="10"/>
      <name val="宋体"/>
      <charset val="134"/>
    </font>
    <font>
      <sz val="11"/>
      <color indexed="17"/>
      <name val="宋体"/>
      <charset val="134"/>
    </font>
    <font>
      <b/>
      <sz val="11"/>
      <color indexed="9"/>
      <name val="宋体"/>
      <charset val="134"/>
    </font>
    <font>
      <b/>
      <sz val="11"/>
      <color indexed="63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indexed="62"/>
      <name val="宋体"/>
      <charset val="134"/>
    </font>
    <font>
      <sz val="11"/>
      <color indexed="16"/>
      <name val="宋体"/>
      <charset val="134"/>
    </font>
    <font>
      <sz val="18"/>
      <color indexed="57"/>
      <name val="宋体"/>
      <charset val="134"/>
    </font>
    <font>
      <sz val="11"/>
      <color indexed="8"/>
      <name val="宋体"/>
      <charset val="134"/>
    </font>
    <font>
      <i/>
      <sz val="11"/>
      <color indexed="23"/>
      <name val="宋体"/>
      <charset val="134"/>
    </font>
    <font>
      <b/>
      <sz val="11"/>
      <color indexed="57"/>
      <name val="宋体"/>
      <charset val="134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indexed="8"/>
      <name val="宋体"/>
      <charset val="134"/>
    </font>
    <font>
      <sz val="11"/>
      <color indexed="60"/>
      <name val="宋体"/>
      <charset val="134"/>
    </font>
    <font>
      <b/>
      <sz val="15"/>
      <color indexed="57"/>
      <name val="宋体"/>
      <charset val="134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indexed="10"/>
      <name val="宋体"/>
      <charset val="134"/>
    </font>
    <font>
      <sz val="11"/>
      <color theme="1"/>
      <name val="宋体"/>
      <charset val="0"/>
      <scheme val="minor"/>
    </font>
    <font>
      <sz val="11"/>
      <color indexed="8"/>
      <name val="Tahoma"/>
      <charset val="134"/>
    </font>
    <font>
      <b/>
      <sz val="13"/>
      <color indexed="57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0"/>
      <name val="Arial"/>
      <charset val="134"/>
    </font>
    <font>
      <sz val="11"/>
      <color rgb="FF006100"/>
      <name val="宋体"/>
      <charset val="0"/>
      <scheme val="minor"/>
    </font>
  </fonts>
  <fills count="4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indexed="1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ck">
        <color indexed="56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indexed="27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106">
    <xf numFmtId="0" fontId="0" fillId="0" borderId="0"/>
    <xf numFmtId="42" fontId="0" fillId="0" borderId="0" applyFont="0" applyFill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27" fillId="14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8" fillId="5" borderId="7" applyNumberFormat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10" borderId="8" applyNumberFormat="0" applyFont="0" applyAlignment="0" applyProtection="0">
      <alignment vertical="center"/>
    </xf>
    <xf numFmtId="0" fontId="1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1" fillId="7" borderId="5" applyNumberFormat="0" applyAlignment="0" applyProtection="0">
      <alignment vertical="center"/>
    </xf>
    <xf numFmtId="0" fontId="38" fillId="7" borderId="15" applyNumberFormat="0" applyAlignment="0" applyProtection="0">
      <alignment vertical="center"/>
    </xf>
    <xf numFmtId="0" fontId="34" fillId="17" borderId="17" applyNumberFormat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41" fillId="37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8" fillId="5" borderId="7" applyNumberForma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8" fillId="5" borderId="7" applyNumberFormat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4" borderId="3" applyNumberForma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6" fillId="0" borderId="0">
      <alignment vertical="center"/>
    </xf>
    <xf numFmtId="0" fontId="3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8" fillId="4" borderId="3" applyNumberFormat="0" applyAlignment="0" applyProtection="0">
      <alignment vertical="center"/>
    </xf>
    <xf numFmtId="0" fontId="8" fillId="4" borderId="3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3" fillId="9" borderId="7" applyNumberFormat="0" applyAlignment="0" applyProtection="0">
      <alignment vertical="center"/>
    </xf>
    <xf numFmtId="0" fontId="13" fillId="9" borderId="7" applyNumberFormat="0" applyAlignment="0" applyProtection="0">
      <alignment vertical="center"/>
    </xf>
    <xf numFmtId="0" fontId="13" fillId="9" borderId="7" applyNumberFormat="0" applyAlignment="0" applyProtection="0">
      <alignment vertical="center"/>
    </xf>
    <xf numFmtId="0" fontId="16" fillId="11" borderId="9" applyNumberFormat="0" applyFont="0" applyAlignment="0" applyProtection="0">
      <alignment vertical="center"/>
    </xf>
    <xf numFmtId="0" fontId="16" fillId="11" borderId="9" applyNumberFormat="0" applyFont="0" applyAlignment="0" applyProtection="0">
      <alignment vertical="center"/>
    </xf>
    <xf numFmtId="0" fontId="16" fillId="11" borderId="9" applyNumberFormat="0" applyFont="0" applyAlignment="0" applyProtection="0">
      <alignment vertical="center"/>
    </xf>
  </cellStyleXfs>
  <cellXfs count="21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178" fontId="0" fillId="2" borderId="0" xfId="0" applyNumberFormat="1" applyFill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4" fillId="0" borderId="0" xfId="0" applyFont="1" applyBorder="1"/>
    <xf numFmtId="178" fontId="4" fillId="0" borderId="0" xfId="0" applyNumberFormat="1" applyFont="1" applyBorder="1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78" fontId="5" fillId="2" borderId="1" xfId="0" applyNumberFormat="1" applyFont="1" applyFill="1" applyBorder="1" applyAlignment="1">
      <alignment horizontal="center" vertical="center" wrapText="1"/>
    </xf>
    <xf numFmtId="178" fontId="5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178" fontId="2" fillId="0" borderId="1" xfId="0" applyNumberFormat="1" applyFont="1" applyFill="1" applyBorder="1" applyAlignment="1" applyProtection="1">
      <alignment horizontal="center" vertical="center"/>
      <protection locked="0"/>
    </xf>
    <xf numFmtId="176" fontId="2" fillId="0" borderId="1" xfId="0" applyNumberFormat="1" applyFont="1" applyFill="1" applyBorder="1" applyAlignment="1">
      <alignment horizontal="center" vertical="center"/>
    </xf>
    <xf numFmtId="178" fontId="2" fillId="2" borderId="1" xfId="0" applyNumberFormat="1" applyFont="1" applyFill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</cellXfs>
  <cellStyles count="106">
    <cellStyle name="常规" xfId="0" builtinId="0"/>
    <cellStyle name="货币[0]" xfId="1" builtinId="7"/>
    <cellStyle name="20% - 强调文字颜色 3" xfId="2" builtinId="38"/>
    <cellStyle name="输出 3" xfId="3"/>
    <cellStyle name="输入" xfId="4" builtinId="20"/>
    <cellStyle name="货币" xfId="5" builtinId="4"/>
    <cellStyle name="千位分隔[0]" xfId="6" builtinId="6"/>
    <cellStyle name="40% - 强调文字颜色 3" xfId="7" builtinId="39"/>
    <cellStyle name="计算 2" xfId="8"/>
    <cellStyle name="差" xfId="9" builtinId="27"/>
    <cellStyle name="千位分隔" xfId="10" builtinId="3"/>
    <cellStyle name="标题 5" xfId="11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注释" xfId="16" builtinId="10"/>
    <cellStyle name="常规 6" xfId="17"/>
    <cellStyle name="标题 4 3" xfId="18"/>
    <cellStyle name="60% - 强调文字颜色 2" xfId="19" builtinId="36"/>
    <cellStyle name="标题 4" xfId="20" builtinId="19"/>
    <cellStyle name="警告文本" xfId="21" builtinId="11"/>
    <cellStyle name="标题" xfId="22" builtinId="15"/>
    <cellStyle name="解释性文本" xfId="23" builtinId="53"/>
    <cellStyle name="标题 1" xfId="24" builtinId="16"/>
    <cellStyle name="标题 2" xfId="25" builtinId="17"/>
    <cellStyle name="60% - 强调文字颜色 1" xfId="26" builtinId="32"/>
    <cellStyle name="标题 3" xfId="27" builtinId="18"/>
    <cellStyle name="标题 6" xfId="28"/>
    <cellStyle name="60% - 强调文字颜色 4" xfId="29" builtinId="44"/>
    <cellStyle name="输出" xfId="30" builtinId="21"/>
    <cellStyle name="计算" xfId="31" builtinId="22"/>
    <cellStyle name="检查单元格" xfId="32" builtinId="23"/>
    <cellStyle name="标题 1 3" xfId="33"/>
    <cellStyle name="20% - 强调文字颜色 6" xfId="34" builtinId="50"/>
    <cellStyle name="强调文字颜色 2" xfId="35" builtinId="33"/>
    <cellStyle name="链接单元格" xfId="36" builtinId="24"/>
    <cellStyle name="汇总" xfId="37" builtinId="25"/>
    <cellStyle name="好" xfId="38" builtinId="26"/>
    <cellStyle name="适中" xfId="39" builtinId="28"/>
    <cellStyle name="标题 1 2" xfId="40"/>
    <cellStyle name="20% - 强调文字颜色 5" xfId="41" builtinId="46"/>
    <cellStyle name="强调文字颜色 1" xfId="42" builtinId="29"/>
    <cellStyle name="20% - 强调文字颜色 1" xfId="43" builtinId="30"/>
    <cellStyle name="链接单元格 3" xfId="44"/>
    <cellStyle name="40% - 强调文字颜色 1" xfId="45" builtinId="31"/>
    <cellStyle name="20% - 强调文字颜色 2" xfId="46" builtinId="34"/>
    <cellStyle name="输出 2" xfId="47"/>
    <cellStyle name="链接单元格 4" xfId="48"/>
    <cellStyle name="40% - 强调文字颜色 2" xfId="49" builtinId="35"/>
    <cellStyle name="标题 1 4" xfId="50"/>
    <cellStyle name="强调文字颜色 3" xfId="51" builtinId="37"/>
    <cellStyle name="强调文字颜色 4" xfId="52" builtinId="41"/>
    <cellStyle name="20% - 强调文字颜色 4" xfId="53" builtinId="42"/>
    <cellStyle name="输出 4" xfId="54"/>
    <cellStyle name="40% - 强调文字颜色 4" xfId="55" builtinId="43"/>
    <cellStyle name="计算 3" xfId="56"/>
    <cellStyle name="强调文字颜色 5" xfId="57" builtinId="45"/>
    <cellStyle name="40% - 强调文字颜色 5" xfId="58" builtinId="47"/>
    <cellStyle name="计算 4" xfId="59"/>
    <cellStyle name="60% - 强调文字颜色 5" xfId="60" builtinId="48"/>
    <cellStyle name="强调文字颜色 6" xfId="61" builtinId="49"/>
    <cellStyle name="40% - 强调文字颜色 6" xfId="62" builtinId="51"/>
    <cellStyle name="适中 2" xfId="63"/>
    <cellStyle name="60% - 强调文字颜色 6" xfId="64" builtinId="52"/>
    <cellStyle name="标题 7" xfId="65"/>
    <cellStyle name="标题 2 2" xfId="66"/>
    <cellStyle name="标题 2 3" xfId="67"/>
    <cellStyle name="标题 2 4" xfId="68"/>
    <cellStyle name="标题 3 2" xfId="69"/>
    <cellStyle name="标题 3 3" xfId="70"/>
    <cellStyle name="标题 3 4" xfId="71"/>
    <cellStyle name="标题 4 2" xfId="72"/>
    <cellStyle name="标题 4 4" xfId="73"/>
    <cellStyle name="检查单元格 2" xfId="74"/>
    <cellStyle name="差 2" xfId="75"/>
    <cellStyle name="差 3" xfId="76"/>
    <cellStyle name="差 4" xfId="77"/>
    <cellStyle name="常规 2" xfId="78"/>
    <cellStyle name="常规 3" xfId="79"/>
    <cellStyle name="常规 4" xfId="80"/>
    <cellStyle name="常规 5" xfId="81"/>
    <cellStyle name="常规 7" xfId="82"/>
    <cellStyle name="好 2" xfId="83"/>
    <cellStyle name="好 3" xfId="84"/>
    <cellStyle name="好 4" xfId="85"/>
    <cellStyle name="汇总 2" xfId="86"/>
    <cellStyle name="汇总 3" xfId="87"/>
    <cellStyle name="汇总 4" xfId="88"/>
    <cellStyle name="检查单元格 3" xfId="89"/>
    <cellStyle name="检查单元格 4" xfId="90"/>
    <cellStyle name="解释性文本 2" xfId="91"/>
    <cellStyle name="解释性文本 3" xfId="92"/>
    <cellStyle name="解释性文本 4" xfId="93"/>
    <cellStyle name="警告文本 2" xfId="94"/>
    <cellStyle name="警告文本 3" xfId="95"/>
    <cellStyle name="警告文本 4" xfId="96"/>
    <cellStyle name="链接单元格 2" xfId="97"/>
    <cellStyle name="适中 3" xfId="98"/>
    <cellStyle name="适中 4" xfId="99"/>
    <cellStyle name="输入 2" xfId="100"/>
    <cellStyle name="输入 3" xfId="101"/>
    <cellStyle name="输入 4" xfId="102"/>
    <cellStyle name="注释 2" xfId="103"/>
    <cellStyle name="注释 3" xfId="104"/>
    <cellStyle name="注释 4" xfId="10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65"/>
  <sheetViews>
    <sheetView tabSelected="1" workbookViewId="0">
      <selection activeCell="J2" sqref="A$1:J$1048576"/>
    </sheetView>
  </sheetViews>
  <sheetFormatPr defaultColWidth="9" defaultRowHeight="14.4"/>
  <cols>
    <col min="1" max="1" width="6.5" style="3" customWidth="1"/>
    <col min="2" max="2" width="14.7777777777778" style="4" customWidth="1"/>
    <col min="3" max="3" width="16.6666666666667" style="3" customWidth="1"/>
    <col min="4" max="4" width="10.7777777777778" style="3" customWidth="1"/>
    <col min="5" max="5" width="12.8888888888889" style="3" customWidth="1"/>
    <col min="6" max="6" width="12.8888888888889" style="5" customWidth="1"/>
    <col min="7" max="7" width="12.8796296296296" style="5" customWidth="1"/>
    <col min="8" max="8" width="13" style="5" customWidth="1"/>
    <col min="9" max="9" width="11.8888888888889" style="5" customWidth="1"/>
    <col min="10" max="10" width="10" style="3" customWidth="1"/>
    <col min="11" max="16384" width="9" style="3"/>
  </cols>
  <sheetData>
    <row r="1" ht="25.8" spans="1:10">
      <c r="A1" s="6" t="s">
        <v>0</v>
      </c>
      <c r="B1" s="7"/>
      <c r="C1" s="8"/>
      <c r="D1" s="8"/>
      <c r="E1" s="8"/>
      <c r="F1" s="9"/>
      <c r="G1" s="9"/>
      <c r="H1" s="9"/>
      <c r="I1" s="9"/>
      <c r="J1" s="8"/>
    </row>
    <row r="2" s="1" customFormat="1" ht="34.8" spans="1:10">
      <c r="A2" s="10" t="s">
        <v>1</v>
      </c>
      <c r="B2" s="11" t="s">
        <v>2</v>
      </c>
      <c r="C2" s="10" t="s">
        <v>3</v>
      </c>
      <c r="D2" s="10" t="s">
        <v>4</v>
      </c>
      <c r="E2" s="10" t="s">
        <v>5</v>
      </c>
      <c r="F2" s="12" t="s">
        <v>6</v>
      </c>
      <c r="G2" s="13" t="s">
        <v>7</v>
      </c>
      <c r="H2" s="12" t="s">
        <v>8</v>
      </c>
      <c r="I2" s="12" t="s">
        <v>9</v>
      </c>
      <c r="J2" s="10" t="s">
        <v>10</v>
      </c>
    </row>
    <row r="3" s="2" customFormat="1" ht="15.6" spans="1:10">
      <c r="A3" s="14">
        <v>1</v>
      </c>
      <c r="B3" s="15" t="s">
        <v>11</v>
      </c>
      <c r="C3" s="15" t="s">
        <v>12</v>
      </c>
      <c r="D3" s="15" t="s">
        <v>13</v>
      </c>
      <c r="E3" s="16">
        <v>69.2</v>
      </c>
      <c r="F3" s="17">
        <f t="shared" ref="F3:F66" si="0">E3*0.6</f>
        <v>41.52</v>
      </c>
      <c r="G3" s="18">
        <v>83.33</v>
      </c>
      <c r="H3" s="19">
        <f t="shared" ref="H3:H15" si="1">G3*0.4</f>
        <v>33.332</v>
      </c>
      <c r="I3" s="19">
        <f t="shared" ref="I3:I66" si="2">F3+H3</f>
        <v>74.852</v>
      </c>
      <c r="J3" s="14"/>
    </row>
    <row r="4" s="2" customFormat="1" ht="15.6" spans="1:10">
      <c r="A4" s="14">
        <v>2</v>
      </c>
      <c r="B4" s="15" t="s">
        <v>11</v>
      </c>
      <c r="C4" s="15" t="s">
        <v>14</v>
      </c>
      <c r="D4" s="15" t="s">
        <v>15</v>
      </c>
      <c r="E4" s="16">
        <v>61.2</v>
      </c>
      <c r="F4" s="17">
        <f t="shared" si="0"/>
        <v>36.72</v>
      </c>
      <c r="G4" s="18">
        <v>75</v>
      </c>
      <c r="H4" s="19">
        <f t="shared" si="1"/>
        <v>30</v>
      </c>
      <c r="I4" s="19">
        <f t="shared" si="2"/>
        <v>66.72</v>
      </c>
      <c r="J4" s="14"/>
    </row>
    <row r="5" s="2" customFormat="1" ht="15.6" spans="1:10">
      <c r="A5" s="14">
        <v>3</v>
      </c>
      <c r="B5" s="15" t="s">
        <v>11</v>
      </c>
      <c r="C5" s="15" t="s">
        <v>16</v>
      </c>
      <c r="D5" s="15" t="s">
        <v>17</v>
      </c>
      <c r="E5" s="16">
        <v>58</v>
      </c>
      <c r="F5" s="17">
        <f t="shared" si="0"/>
        <v>34.8</v>
      </c>
      <c r="G5" s="18">
        <v>77.33</v>
      </c>
      <c r="H5" s="19">
        <f t="shared" si="1"/>
        <v>30.932</v>
      </c>
      <c r="I5" s="19">
        <f t="shared" si="2"/>
        <v>65.732</v>
      </c>
      <c r="J5" s="14"/>
    </row>
    <row r="6" s="2" customFormat="1" ht="15.6" spans="1:10">
      <c r="A6" s="14">
        <v>4</v>
      </c>
      <c r="B6" s="15" t="s">
        <v>11</v>
      </c>
      <c r="C6" s="15" t="s">
        <v>18</v>
      </c>
      <c r="D6" s="15" t="s">
        <v>19</v>
      </c>
      <c r="E6" s="16">
        <v>64.3</v>
      </c>
      <c r="F6" s="17">
        <f t="shared" si="0"/>
        <v>38.58</v>
      </c>
      <c r="G6" s="18">
        <v>65.33</v>
      </c>
      <c r="H6" s="19">
        <f t="shared" si="1"/>
        <v>26.132</v>
      </c>
      <c r="I6" s="19">
        <f t="shared" si="2"/>
        <v>64.712</v>
      </c>
      <c r="J6" s="14"/>
    </row>
    <row r="7" s="2" customFormat="1" ht="15.6" spans="1:10">
      <c r="A7" s="14">
        <v>5</v>
      </c>
      <c r="B7" s="15" t="s">
        <v>11</v>
      </c>
      <c r="C7" s="15" t="s">
        <v>20</v>
      </c>
      <c r="D7" s="15" t="s">
        <v>21</v>
      </c>
      <c r="E7" s="16">
        <v>58.1</v>
      </c>
      <c r="F7" s="17">
        <f t="shared" si="0"/>
        <v>34.86</v>
      </c>
      <c r="G7" s="18">
        <v>73</v>
      </c>
      <c r="H7" s="19">
        <f t="shared" si="1"/>
        <v>29.2</v>
      </c>
      <c r="I7" s="19">
        <f t="shared" si="2"/>
        <v>64.06</v>
      </c>
      <c r="J7" s="14"/>
    </row>
    <row r="8" s="2" customFormat="1" ht="15.6" spans="1:10">
      <c r="A8" s="14">
        <v>6</v>
      </c>
      <c r="B8" s="15" t="s">
        <v>11</v>
      </c>
      <c r="C8" s="15" t="s">
        <v>22</v>
      </c>
      <c r="D8" s="15" t="s">
        <v>23</v>
      </c>
      <c r="E8" s="16">
        <v>58.6</v>
      </c>
      <c r="F8" s="17">
        <f t="shared" si="0"/>
        <v>35.16</v>
      </c>
      <c r="G8" s="18">
        <v>70.67</v>
      </c>
      <c r="H8" s="19">
        <f t="shared" si="1"/>
        <v>28.268</v>
      </c>
      <c r="I8" s="19">
        <f t="shared" si="2"/>
        <v>63.428</v>
      </c>
      <c r="J8" s="14"/>
    </row>
    <row r="9" s="2" customFormat="1" ht="15.6" spans="1:10">
      <c r="A9" s="14">
        <v>7</v>
      </c>
      <c r="B9" s="15" t="s">
        <v>24</v>
      </c>
      <c r="C9" s="15" t="s">
        <v>25</v>
      </c>
      <c r="D9" s="15" t="s">
        <v>26</v>
      </c>
      <c r="E9" s="16">
        <v>62.1</v>
      </c>
      <c r="F9" s="17">
        <f t="shared" si="0"/>
        <v>37.26</v>
      </c>
      <c r="G9" s="18">
        <v>80.67</v>
      </c>
      <c r="H9" s="19">
        <f t="shared" si="1"/>
        <v>32.268</v>
      </c>
      <c r="I9" s="19">
        <f t="shared" si="2"/>
        <v>69.528</v>
      </c>
      <c r="J9" s="14"/>
    </row>
    <row r="10" s="2" customFormat="1" ht="15.6" spans="1:10">
      <c r="A10" s="14">
        <v>8</v>
      </c>
      <c r="B10" s="15" t="s">
        <v>24</v>
      </c>
      <c r="C10" s="15" t="s">
        <v>27</v>
      </c>
      <c r="D10" s="15" t="s">
        <v>28</v>
      </c>
      <c r="E10" s="16">
        <v>56.5</v>
      </c>
      <c r="F10" s="17">
        <f t="shared" si="0"/>
        <v>33.9</v>
      </c>
      <c r="G10" s="18">
        <v>66.33</v>
      </c>
      <c r="H10" s="19">
        <f t="shared" si="1"/>
        <v>26.532</v>
      </c>
      <c r="I10" s="19">
        <f t="shared" si="2"/>
        <v>60.432</v>
      </c>
      <c r="J10" s="14"/>
    </row>
    <row r="11" s="2" customFormat="1" ht="15.6" spans="1:10">
      <c r="A11" s="14">
        <v>9</v>
      </c>
      <c r="B11" s="15" t="s">
        <v>29</v>
      </c>
      <c r="C11" s="15" t="s">
        <v>30</v>
      </c>
      <c r="D11" s="15" t="s">
        <v>31</v>
      </c>
      <c r="E11" s="16">
        <v>69.2</v>
      </c>
      <c r="F11" s="17">
        <f t="shared" si="0"/>
        <v>41.52</v>
      </c>
      <c r="G11" s="18">
        <v>78.67</v>
      </c>
      <c r="H11" s="19">
        <f t="shared" si="1"/>
        <v>31.468</v>
      </c>
      <c r="I11" s="19">
        <f t="shared" si="2"/>
        <v>72.988</v>
      </c>
      <c r="J11" s="14"/>
    </row>
    <row r="12" s="2" customFormat="1" ht="15.6" spans="1:10">
      <c r="A12" s="14">
        <v>10</v>
      </c>
      <c r="B12" s="15" t="s">
        <v>29</v>
      </c>
      <c r="C12" s="15" t="s">
        <v>32</v>
      </c>
      <c r="D12" s="15" t="s">
        <v>33</v>
      </c>
      <c r="E12" s="16">
        <v>67.7</v>
      </c>
      <c r="F12" s="17">
        <f t="shared" si="0"/>
        <v>40.62</v>
      </c>
      <c r="G12" s="18">
        <v>79.67</v>
      </c>
      <c r="H12" s="19">
        <f t="shared" si="1"/>
        <v>31.868</v>
      </c>
      <c r="I12" s="19">
        <f t="shared" si="2"/>
        <v>72.488</v>
      </c>
      <c r="J12" s="14"/>
    </row>
    <row r="13" s="2" customFormat="1" ht="15.6" spans="1:10">
      <c r="A13" s="14">
        <v>11</v>
      </c>
      <c r="B13" s="15" t="s">
        <v>29</v>
      </c>
      <c r="C13" s="15" t="s">
        <v>34</v>
      </c>
      <c r="D13" s="15" t="s">
        <v>35</v>
      </c>
      <c r="E13" s="16">
        <v>72.4</v>
      </c>
      <c r="F13" s="17">
        <f t="shared" si="0"/>
        <v>43.44</v>
      </c>
      <c r="G13" s="18">
        <v>70.33</v>
      </c>
      <c r="H13" s="19">
        <f t="shared" si="1"/>
        <v>28.132</v>
      </c>
      <c r="I13" s="19">
        <f t="shared" si="2"/>
        <v>71.572</v>
      </c>
      <c r="J13" s="14"/>
    </row>
    <row r="14" s="2" customFormat="1" ht="15.6" spans="1:10">
      <c r="A14" s="14">
        <v>12</v>
      </c>
      <c r="B14" s="15" t="s">
        <v>29</v>
      </c>
      <c r="C14" s="15" t="s">
        <v>36</v>
      </c>
      <c r="D14" s="15" t="s">
        <v>37</v>
      </c>
      <c r="E14" s="16">
        <v>69.7</v>
      </c>
      <c r="F14" s="17">
        <f t="shared" si="0"/>
        <v>41.82</v>
      </c>
      <c r="G14" s="18">
        <v>63.67</v>
      </c>
      <c r="H14" s="19">
        <f t="shared" si="1"/>
        <v>25.468</v>
      </c>
      <c r="I14" s="19">
        <f t="shared" si="2"/>
        <v>67.288</v>
      </c>
      <c r="J14" s="14"/>
    </row>
    <row r="15" s="2" customFormat="1" ht="15.6" spans="1:10">
      <c r="A15" s="14">
        <v>13</v>
      </c>
      <c r="B15" s="15" t="s">
        <v>29</v>
      </c>
      <c r="C15" s="15" t="s">
        <v>38</v>
      </c>
      <c r="D15" s="15" t="s">
        <v>39</v>
      </c>
      <c r="E15" s="16">
        <v>67.7</v>
      </c>
      <c r="F15" s="17">
        <f t="shared" si="0"/>
        <v>40.62</v>
      </c>
      <c r="G15" s="18">
        <v>64.33</v>
      </c>
      <c r="H15" s="19">
        <f t="shared" si="1"/>
        <v>25.732</v>
      </c>
      <c r="I15" s="19">
        <f t="shared" si="2"/>
        <v>66.352</v>
      </c>
      <c r="J15" s="14"/>
    </row>
    <row r="16" s="2" customFormat="1" ht="15.6" spans="1:10">
      <c r="A16" s="14">
        <v>14</v>
      </c>
      <c r="B16" s="15" t="s">
        <v>29</v>
      </c>
      <c r="C16" s="15" t="s">
        <v>40</v>
      </c>
      <c r="D16" s="15" t="s">
        <v>41</v>
      </c>
      <c r="E16" s="16">
        <v>65.8</v>
      </c>
      <c r="F16" s="17">
        <f t="shared" si="0"/>
        <v>39.48</v>
      </c>
      <c r="G16" s="18">
        <v>0</v>
      </c>
      <c r="H16" s="19">
        <v>0</v>
      </c>
      <c r="I16" s="19">
        <f t="shared" si="2"/>
        <v>39.48</v>
      </c>
      <c r="J16" s="14" t="s">
        <v>42</v>
      </c>
    </row>
    <row r="17" s="2" customFormat="1" ht="15.6" spans="1:10">
      <c r="A17" s="14">
        <v>15</v>
      </c>
      <c r="B17" s="15" t="s">
        <v>43</v>
      </c>
      <c r="C17" s="15" t="s">
        <v>44</v>
      </c>
      <c r="D17" s="15" t="s">
        <v>45</v>
      </c>
      <c r="E17" s="16">
        <v>63.8</v>
      </c>
      <c r="F17" s="17">
        <f t="shared" si="0"/>
        <v>38.28</v>
      </c>
      <c r="G17" s="18">
        <v>85</v>
      </c>
      <c r="H17" s="19">
        <f t="shared" ref="H17:H66" si="3">G17*0.4</f>
        <v>34</v>
      </c>
      <c r="I17" s="19">
        <f t="shared" si="2"/>
        <v>72.28</v>
      </c>
      <c r="J17" s="14"/>
    </row>
    <row r="18" s="2" customFormat="1" ht="15.6" spans="1:10">
      <c r="A18" s="14">
        <v>16</v>
      </c>
      <c r="B18" s="15" t="s">
        <v>43</v>
      </c>
      <c r="C18" s="15" t="s">
        <v>46</v>
      </c>
      <c r="D18" s="15" t="s">
        <v>47</v>
      </c>
      <c r="E18" s="16">
        <v>59.4</v>
      </c>
      <c r="F18" s="17">
        <f t="shared" si="0"/>
        <v>35.64</v>
      </c>
      <c r="G18" s="18">
        <v>72.33</v>
      </c>
      <c r="H18" s="19">
        <f t="shared" si="3"/>
        <v>28.932</v>
      </c>
      <c r="I18" s="19">
        <f t="shared" si="2"/>
        <v>64.572</v>
      </c>
      <c r="J18" s="14"/>
    </row>
    <row r="19" s="2" customFormat="1" ht="15.6" spans="1:10">
      <c r="A19" s="14">
        <v>17</v>
      </c>
      <c r="B19" s="15" t="s">
        <v>43</v>
      </c>
      <c r="C19" s="15" t="s">
        <v>48</v>
      </c>
      <c r="D19" s="15" t="s">
        <v>49</v>
      </c>
      <c r="E19" s="16">
        <v>58.5</v>
      </c>
      <c r="F19" s="17">
        <f t="shared" si="0"/>
        <v>35.1</v>
      </c>
      <c r="G19" s="18">
        <v>70.33</v>
      </c>
      <c r="H19" s="19">
        <f t="shared" si="3"/>
        <v>28.132</v>
      </c>
      <c r="I19" s="19">
        <f t="shared" si="2"/>
        <v>63.232</v>
      </c>
      <c r="J19" s="14"/>
    </row>
    <row r="20" s="2" customFormat="1" ht="15.6" spans="1:10">
      <c r="A20" s="14">
        <v>18</v>
      </c>
      <c r="B20" s="15" t="s">
        <v>50</v>
      </c>
      <c r="C20" s="15" t="s">
        <v>51</v>
      </c>
      <c r="D20" s="15" t="s">
        <v>52</v>
      </c>
      <c r="E20" s="16">
        <v>58</v>
      </c>
      <c r="F20" s="17">
        <f t="shared" si="0"/>
        <v>34.8</v>
      </c>
      <c r="G20" s="18">
        <v>82.17</v>
      </c>
      <c r="H20" s="19">
        <f t="shared" si="3"/>
        <v>32.868</v>
      </c>
      <c r="I20" s="19">
        <f t="shared" si="2"/>
        <v>67.668</v>
      </c>
      <c r="J20" s="14"/>
    </row>
    <row r="21" s="2" customFormat="1" ht="15.6" spans="1:10">
      <c r="A21" s="14">
        <v>19</v>
      </c>
      <c r="B21" s="15" t="s">
        <v>53</v>
      </c>
      <c r="C21" s="15" t="s">
        <v>54</v>
      </c>
      <c r="D21" s="15" t="s">
        <v>55</v>
      </c>
      <c r="E21" s="16">
        <v>59.3</v>
      </c>
      <c r="F21" s="17">
        <f t="shared" si="0"/>
        <v>35.58</v>
      </c>
      <c r="G21" s="18">
        <v>70.67</v>
      </c>
      <c r="H21" s="19">
        <f t="shared" si="3"/>
        <v>28.268</v>
      </c>
      <c r="I21" s="19">
        <f t="shared" si="2"/>
        <v>63.848</v>
      </c>
      <c r="J21" s="14"/>
    </row>
    <row r="22" s="2" customFormat="1" ht="15.6" spans="1:10">
      <c r="A22" s="14">
        <v>20</v>
      </c>
      <c r="B22" s="15" t="s">
        <v>56</v>
      </c>
      <c r="C22" s="15" t="s">
        <v>57</v>
      </c>
      <c r="D22" s="15" t="s">
        <v>58</v>
      </c>
      <c r="E22" s="16">
        <v>71.8</v>
      </c>
      <c r="F22" s="17">
        <f t="shared" si="0"/>
        <v>43.08</v>
      </c>
      <c r="G22" s="18">
        <v>74</v>
      </c>
      <c r="H22" s="19">
        <f t="shared" si="3"/>
        <v>29.6</v>
      </c>
      <c r="I22" s="19">
        <f t="shared" si="2"/>
        <v>72.68</v>
      </c>
      <c r="J22" s="14"/>
    </row>
    <row r="23" s="2" customFormat="1" ht="15.6" spans="1:10">
      <c r="A23" s="14">
        <v>21</v>
      </c>
      <c r="B23" s="15" t="s">
        <v>56</v>
      </c>
      <c r="C23" s="15" t="s">
        <v>59</v>
      </c>
      <c r="D23" s="15" t="s">
        <v>60</v>
      </c>
      <c r="E23" s="16">
        <v>62.6</v>
      </c>
      <c r="F23" s="17">
        <f t="shared" si="0"/>
        <v>37.56</v>
      </c>
      <c r="G23" s="18">
        <v>82</v>
      </c>
      <c r="H23" s="19">
        <f t="shared" si="3"/>
        <v>32.8</v>
      </c>
      <c r="I23" s="19">
        <f t="shared" si="2"/>
        <v>70.36</v>
      </c>
      <c r="J23" s="14"/>
    </row>
    <row r="24" s="2" customFormat="1" ht="15.6" spans="1:10">
      <c r="A24" s="14">
        <v>22</v>
      </c>
      <c r="B24" s="15" t="s">
        <v>56</v>
      </c>
      <c r="C24" s="15" t="s">
        <v>61</v>
      </c>
      <c r="D24" s="15" t="s">
        <v>62</v>
      </c>
      <c r="E24" s="16">
        <v>64.3</v>
      </c>
      <c r="F24" s="17">
        <f t="shared" si="0"/>
        <v>38.58</v>
      </c>
      <c r="G24" s="18">
        <v>79.34</v>
      </c>
      <c r="H24" s="19">
        <f t="shared" si="3"/>
        <v>31.736</v>
      </c>
      <c r="I24" s="19">
        <f t="shared" si="2"/>
        <v>70.316</v>
      </c>
      <c r="J24" s="14"/>
    </row>
    <row r="25" s="2" customFormat="1" ht="15.6" spans="1:10">
      <c r="A25" s="14">
        <v>23</v>
      </c>
      <c r="B25" s="15" t="s">
        <v>56</v>
      </c>
      <c r="C25" s="15" t="s">
        <v>63</v>
      </c>
      <c r="D25" s="15" t="s">
        <v>64</v>
      </c>
      <c r="E25" s="16">
        <v>64.8</v>
      </c>
      <c r="F25" s="17">
        <f t="shared" si="0"/>
        <v>38.88</v>
      </c>
      <c r="G25" s="18">
        <v>76.84</v>
      </c>
      <c r="H25" s="19">
        <f t="shared" si="3"/>
        <v>30.736</v>
      </c>
      <c r="I25" s="19">
        <f t="shared" si="2"/>
        <v>69.616</v>
      </c>
      <c r="J25" s="14"/>
    </row>
    <row r="26" s="2" customFormat="1" ht="15.6" spans="1:10">
      <c r="A26" s="14">
        <v>24</v>
      </c>
      <c r="B26" s="15" t="s">
        <v>56</v>
      </c>
      <c r="C26" s="15" t="s">
        <v>65</v>
      </c>
      <c r="D26" s="15" t="s">
        <v>66</v>
      </c>
      <c r="E26" s="16">
        <v>69.8</v>
      </c>
      <c r="F26" s="17">
        <f t="shared" si="0"/>
        <v>41.88</v>
      </c>
      <c r="G26" s="18">
        <v>67.34</v>
      </c>
      <c r="H26" s="19">
        <f t="shared" si="3"/>
        <v>26.936</v>
      </c>
      <c r="I26" s="19">
        <f t="shared" si="2"/>
        <v>68.816</v>
      </c>
      <c r="J26" s="14"/>
    </row>
    <row r="27" s="2" customFormat="1" ht="15.6" spans="1:10">
      <c r="A27" s="14">
        <v>25</v>
      </c>
      <c r="B27" s="15" t="s">
        <v>56</v>
      </c>
      <c r="C27" s="15" t="s">
        <v>67</v>
      </c>
      <c r="D27" s="15" t="s">
        <v>68</v>
      </c>
      <c r="E27" s="16">
        <v>63.4</v>
      </c>
      <c r="F27" s="17">
        <f t="shared" si="0"/>
        <v>38.04</v>
      </c>
      <c r="G27" s="18">
        <v>75.33</v>
      </c>
      <c r="H27" s="19">
        <f t="shared" si="3"/>
        <v>30.132</v>
      </c>
      <c r="I27" s="19">
        <f t="shared" si="2"/>
        <v>68.172</v>
      </c>
      <c r="J27" s="14"/>
    </row>
    <row r="28" s="2" customFormat="1" ht="15.6" spans="1:10">
      <c r="A28" s="14">
        <v>26</v>
      </c>
      <c r="B28" s="15" t="s">
        <v>56</v>
      </c>
      <c r="C28" s="15" t="s">
        <v>69</v>
      </c>
      <c r="D28" s="15" t="s">
        <v>70</v>
      </c>
      <c r="E28" s="16">
        <v>66</v>
      </c>
      <c r="F28" s="17">
        <f t="shared" si="0"/>
        <v>39.6</v>
      </c>
      <c r="G28" s="18">
        <v>69.33</v>
      </c>
      <c r="H28" s="19">
        <f t="shared" si="3"/>
        <v>27.732</v>
      </c>
      <c r="I28" s="19">
        <f t="shared" si="2"/>
        <v>67.332</v>
      </c>
      <c r="J28" s="14"/>
    </row>
    <row r="29" s="2" customFormat="1" ht="15.6" spans="1:10">
      <c r="A29" s="14">
        <v>27</v>
      </c>
      <c r="B29" s="15" t="s">
        <v>56</v>
      </c>
      <c r="C29" s="15" t="s">
        <v>71</v>
      </c>
      <c r="D29" s="15" t="s">
        <v>72</v>
      </c>
      <c r="E29" s="16">
        <v>60.6</v>
      </c>
      <c r="F29" s="17">
        <f t="shared" si="0"/>
        <v>36.36</v>
      </c>
      <c r="G29" s="18">
        <v>77</v>
      </c>
      <c r="H29" s="19">
        <f t="shared" si="3"/>
        <v>30.8</v>
      </c>
      <c r="I29" s="19">
        <f t="shared" si="2"/>
        <v>67.16</v>
      </c>
      <c r="J29" s="14"/>
    </row>
    <row r="30" s="2" customFormat="1" ht="15.6" spans="1:10">
      <c r="A30" s="14">
        <v>28</v>
      </c>
      <c r="B30" s="15" t="s">
        <v>56</v>
      </c>
      <c r="C30" s="15" t="s">
        <v>73</v>
      </c>
      <c r="D30" s="15" t="s">
        <v>74</v>
      </c>
      <c r="E30" s="16">
        <v>64.7</v>
      </c>
      <c r="F30" s="17">
        <f t="shared" si="0"/>
        <v>38.82</v>
      </c>
      <c r="G30" s="18">
        <v>70.33</v>
      </c>
      <c r="H30" s="19">
        <f t="shared" si="3"/>
        <v>28.132</v>
      </c>
      <c r="I30" s="19">
        <f t="shared" si="2"/>
        <v>66.952</v>
      </c>
      <c r="J30" s="14"/>
    </row>
    <row r="31" s="2" customFormat="1" ht="15.6" spans="1:10">
      <c r="A31" s="14">
        <v>29</v>
      </c>
      <c r="B31" s="15" t="s">
        <v>56</v>
      </c>
      <c r="C31" s="15" t="s">
        <v>75</v>
      </c>
      <c r="D31" s="15" t="s">
        <v>76</v>
      </c>
      <c r="E31" s="16">
        <v>64.9</v>
      </c>
      <c r="F31" s="17">
        <f t="shared" si="0"/>
        <v>38.94</v>
      </c>
      <c r="G31" s="18">
        <v>67.67</v>
      </c>
      <c r="H31" s="19">
        <f t="shared" si="3"/>
        <v>27.068</v>
      </c>
      <c r="I31" s="19">
        <f t="shared" si="2"/>
        <v>66.008</v>
      </c>
      <c r="J31" s="14"/>
    </row>
    <row r="32" s="2" customFormat="1" ht="15.6" spans="1:10">
      <c r="A32" s="14">
        <v>30</v>
      </c>
      <c r="B32" s="15" t="s">
        <v>56</v>
      </c>
      <c r="C32" s="15" t="s">
        <v>77</v>
      </c>
      <c r="D32" s="15" t="s">
        <v>78</v>
      </c>
      <c r="E32" s="16">
        <v>66.5</v>
      </c>
      <c r="F32" s="17">
        <f t="shared" si="0"/>
        <v>39.9</v>
      </c>
      <c r="G32" s="18">
        <v>65</v>
      </c>
      <c r="H32" s="19">
        <f t="shared" si="3"/>
        <v>26</v>
      </c>
      <c r="I32" s="19">
        <f t="shared" si="2"/>
        <v>65.9</v>
      </c>
      <c r="J32" s="14"/>
    </row>
    <row r="33" s="2" customFormat="1" ht="15.6" spans="1:10">
      <c r="A33" s="14">
        <v>31</v>
      </c>
      <c r="B33" s="15" t="s">
        <v>56</v>
      </c>
      <c r="C33" s="15" t="s">
        <v>79</v>
      </c>
      <c r="D33" s="15" t="s">
        <v>80</v>
      </c>
      <c r="E33" s="16">
        <v>61.2</v>
      </c>
      <c r="F33" s="17">
        <f t="shared" si="0"/>
        <v>36.72</v>
      </c>
      <c r="G33" s="18">
        <v>71.67</v>
      </c>
      <c r="H33" s="19">
        <f t="shared" si="3"/>
        <v>28.668</v>
      </c>
      <c r="I33" s="19">
        <f t="shared" si="2"/>
        <v>65.388</v>
      </c>
      <c r="J33" s="14"/>
    </row>
    <row r="34" s="2" customFormat="1" ht="15.6" spans="1:10">
      <c r="A34" s="14">
        <v>32</v>
      </c>
      <c r="B34" s="15" t="s">
        <v>56</v>
      </c>
      <c r="C34" s="15" t="s">
        <v>81</v>
      </c>
      <c r="D34" s="15" t="s">
        <v>82</v>
      </c>
      <c r="E34" s="16">
        <v>60.4</v>
      </c>
      <c r="F34" s="17">
        <f t="shared" si="0"/>
        <v>36.24</v>
      </c>
      <c r="G34" s="18">
        <v>72.66</v>
      </c>
      <c r="H34" s="19">
        <f t="shared" si="3"/>
        <v>29.064</v>
      </c>
      <c r="I34" s="19">
        <f t="shared" si="2"/>
        <v>65.304</v>
      </c>
      <c r="J34" s="14"/>
    </row>
    <row r="35" s="2" customFormat="1" ht="15.6" spans="1:10">
      <c r="A35" s="14">
        <v>33</v>
      </c>
      <c r="B35" s="15" t="s">
        <v>56</v>
      </c>
      <c r="C35" s="15" t="s">
        <v>83</v>
      </c>
      <c r="D35" s="15" t="s">
        <v>84</v>
      </c>
      <c r="E35" s="16">
        <v>56.5</v>
      </c>
      <c r="F35" s="17">
        <f t="shared" si="0"/>
        <v>33.9</v>
      </c>
      <c r="G35" s="18">
        <v>78.34</v>
      </c>
      <c r="H35" s="19">
        <f t="shared" si="3"/>
        <v>31.336</v>
      </c>
      <c r="I35" s="19">
        <f t="shared" si="2"/>
        <v>65.236</v>
      </c>
      <c r="J35" s="14"/>
    </row>
    <row r="36" s="2" customFormat="1" ht="15.6" spans="1:10">
      <c r="A36" s="14">
        <v>34</v>
      </c>
      <c r="B36" s="15" t="s">
        <v>56</v>
      </c>
      <c r="C36" s="15" t="s">
        <v>85</v>
      </c>
      <c r="D36" s="15" t="s">
        <v>86</v>
      </c>
      <c r="E36" s="16">
        <v>58.5</v>
      </c>
      <c r="F36" s="17">
        <f t="shared" si="0"/>
        <v>35.1</v>
      </c>
      <c r="G36" s="18">
        <v>75.33</v>
      </c>
      <c r="H36" s="19">
        <f t="shared" si="3"/>
        <v>30.132</v>
      </c>
      <c r="I36" s="19">
        <f t="shared" si="2"/>
        <v>65.232</v>
      </c>
      <c r="J36" s="14"/>
    </row>
    <row r="37" s="2" customFormat="1" ht="15.6" spans="1:10">
      <c r="A37" s="14">
        <v>35</v>
      </c>
      <c r="B37" s="15" t="s">
        <v>56</v>
      </c>
      <c r="C37" s="15" t="s">
        <v>87</v>
      </c>
      <c r="D37" s="15" t="s">
        <v>88</v>
      </c>
      <c r="E37" s="16">
        <v>56.9</v>
      </c>
      <c r="F37" s="17">
        <f t="shared" si="0"/>
        <v>34.14</v>
      </c>
      <c r="G37" s="18">
        <v>77.67</v>
      </c>
      <c r="H37" s="19">
        <f t="shared" si="3"/>
        <v>31.068</v>
      </c>
      <c r="I37" s="19">
        <f t="shared" si="2"/>
        <v>65.208</v>
      </c>
      <c r="J37" s="14"/>
    </row>
    <row r="38" s="2" customFormat="1" ht="15.6" spans="1:10">
      <c r="A38" s="14">
        <v>36</v>
      </c>
      <c r="B38" s="15" t="s">
        <v>56</v>
      </c>
      <c r="C38" s="15" t="s">
        <v>89</v>
      </c>
      <c r="D38" s="15" t="s">
        <v>90</v>
      </c>
      <c r="E38" s="16">
        <v>65.6</v>
      </c>
      <c r="F38" s="17">
        <f t="shared" si="0"/>
        <v>39.36</v>
      </c>
      <c r="G38" s="18">
        <v>64.16</v>
      </c>
      <c r="H38" s="19">
        <f t="shared" si="3"/>
        <v>25.664</v>
      </c>
      <c r="I38" s="19">
        <f t="shared" si="2"/>
        <v>65.024</v>
      </c>
      <c r="J38" s="14"/>
    </row>
    <row r="39" s="2" customFormat="1" ht="15.6" spans="1:10">
      <c r="A39" s="14">
        <v>37</v>
      </c>
      <c r="B39" s="15" t="s">
        <v>56</v>
      </c>
      <c r="C39" s="15" t="s">
        <v>91</v>
      </c>
      <c r="D39" s="15" t="s">
        <v>92</v>
      </c>
      <c r="E39" s="16">
        <v>57.4</v>
      </c>
      <c r="F39" s="17">
        <f t="shared" si="0"/>
        <v>34.44</v>
      </c>
      <c r="G39" s="18">
        <v>76</v>
      </c>
      <c r="H39" s="19">
        <f t="shared" si="3"/>
        <v>30.4</v>
      </c>
      <c r="I39" s="19">
        <f t="shared" si="2"/>
        <v>64.84</v>
      </c>
      <c r="J39" s="14"/>
    </row>
    <row r="40" s="2" customFormat="1" ht="15.6" spans="1:10">
      <c r="A40" s="14">
        <v>38</v>
      </c>
      <c r="B40" s="15" t="s">
        <v>56</v>
      </c>
      <c r="C40" s="15" t="s">
        <v>93</v>
      </c>
      <c r="D40" s="15" t="s">
        <v>94</v>
      </c>
      <c r="E40" s="16">
        <v>60.6</v>
      </c>
      <c r="F40" s="17">
        <f t="shared" si="0"/>
        <v>36.36</v>
      </c>
      <c r="G40" s="18">
        <v>70.67</v>
      </c>
      <c r="H40" s="19">
        <f t="shared" si="3"/>
        <v>28.268</v>
      </c>
      <c r="I40" s="19">
        <f t="shared" si="2"/>
        <v>64.628</v>
      </c>
      <c r="J40" s="14"/>
    </row>
    <row r="41" s="2" customFormat="1" ht="15.6" spans="1:10">
      <c r="A41" s="14">
        <v>39</v>
      </c>
      <c r="B41" s="15" t="s">
        <v>56</v>
      </c>
      <c r="C41" s="15" t="s">
        <v>95</v>
      </c>
      <c r="D41" s="15" t="s">
        <v>96</v>
      </c>
      <c r="E41" s="16">
        <v>61.5</v>
      </c>
      <c r="F41" s="17">
        <f t="shared" si="0"/>
        <v>36.9</v>
      </c>
      <c r="G41" s="18">
        <v>68</v>
      </c>
      <c r="H41" s="19">
        <f t="shared" si="3"/>
        <v>27.2</v>
      </c>
      <c r="I41" s="19">
        <f t="shared" si="2"/>
        <v>64.1</v>
      </c>
      <c r="J41" s="14"/>
    </row>
    <row r="42" s="2" customFormat="1" ht="15.6" spans="1:10">
      <c r="A42" s="14">
        <v>40</v>
      </c>
      <c r="B42" s="15" t="s">
        <v>56</v>
      </c>
      <c r="C42" s="15" t="s">
        <v>97</v>
      </c>
      <c r="D42" s="15" t="s">
        <v>98</v>
      </c>
      <c r="E42" s="16">
        <v>60.9</v>
      </c>
      <c r="F42" s="17">
        <f t="shared" si="0"/>
        <v>36.54</v>
      </c>
      <c r="G42" s="18">
        <v>68.67</v>
      </c>
      <c r="H42" s="19">
        <f t="shared" si="3"/>
        <v>27.468</v>
      </c>
      <c r="I42" s="19">
        <f t="shared" si="2"/>
        <v>64.008</v>
      </c>
      <c r="J42" s="14"/>
    </row>
    <row r="43" s="2" customFormat="1" ht="15.6" spans="1:10">
      <c r="A43" s="14">
        <v>41</v>
      </c>
      <c r="B43" s="15" t="s">
        <v>56</v>
      </c>
      <c r="C43" s="15" t="s">
        <v>99</v>
      </c>
      <c r="D43" s="15" t="s">
        <v>100</v>
      </c>
      <c r="E43" s="16">
        <v>62</v>
      </c>
      <c r="F43" s="17">
        <f t="shared" si="0"/>
        <v>37.2</v>
      </c>
      <c r="G43" s="18">
        <v>65.83</v>
      </c>
      <c r="H43" s="19">
        <f t="shared" si="3"/>
        <v>26.332</v>
      </c>
      <c r="I43" s="19">
        <f t="shared" si="2"/>
        <v>63.532</v>
      </c>
      <c r="J43" s="14"/>
    </row>
    <row r="44" s="2" customFormat="1" ht="15.6" spans="1:10">
      <c r="A44" s="14">
        <v>42</v>
      </c>
      <c r="B44" s="15" t="s">
        <v>56</v>
      </c>
      <c r="C44" s="15" t="s">
        <v>101</v>
      </c>
      <c r="D44" s="15" t="s">
        <v>102</v>
      </c>
      <c r="E44" s="16">
        <v>61.2</v>
      </c>
      <c r="F44" s="17">
        <f t="shared" si="0"/>
        <v>36.72</v>
      </c>
      <c r="G44" s="18">
        <v>66.33</v>
      </c>
      <c r="H44" s="19">
        <f t="shared" si="3"/>
        <v>26.532</v>
      </c>
      <c r="I44" s="19">
        <f t="shared" si="2"/>
        <v>63.252</v>
      </c>
      <c r="J44" s="14"/>
    </row>
    <row r="45" s="2" customFormat="1" ht="15.6" spans="1:10">
      <c r="A45" s="14">
        <v>43</v>
      </c>
      <c r="B45" s="15" t="s">
        <v>56</v>
      </c>
      <c r="C45" s="15" t="s">
        <v>103</v>
      </c>
      <c r="D45" s="15" t="s">
        <v>104</v>
      </c>
      <c r="E45" s="16">
        <v>55.8</v>
      </c>
      <c r="F45" s="17">
        <f t="shared" si="0"/>
        <v>33.48</v>
      </c>
      <c r="G45" s="18">
        <v>73</v>
      </c>
      <c r="H45" s="19">
        <f t="shared" si="3"/>
        <v>29.2</v>
      </c>
      <c r="I45" s="19">
        <f t="shared" si="2"/>
        <v>62.68</v>
      </c>
      <c r="J45" s="14"/>
    </row>
    <row r="46" s="2" customFormat="1" ht="15.6" spans="1:10">
      <c r="A46" s="14">
        <v>44</v>
      </c>
      <c r="B46" s="15" t="s">
        <v>56</v>
      </c>
      <c r="C46" s="15" t="s">
        <v>105</v>
      </c>
      <c r="D46" s="15" t="s">
        <v>106</v>
      </c>
      <c r="E46" s="16">
        <v>59.9</v>
      </c>
      <c r="F46" s="17">
        <f t="shared" si="0"/>
        <v>35.94</v>
      </c>
      <c r="G46" s="18">
        <v>66.83</v>
      </c>
      <c r="H46" s="19">
        <f t="shared" si="3"/>
        <v>26.732</v>
      </c>
      <c r="I46" s="19">
        <f t="shared" si="2"/>
        <v>62.672</v>
      </c>
      <c r="J46" s="14"/>
    </row>
    <row r="47" s="2" customFormat="1" ht="15.6" spans="1:10">
      <c r="A47" s="14">
        <v>45</v>
      </c>
      <c r="B47" s="15" t="s">
        <v>56</v>
      </c>
      <c r="C47" s="15" t="s">
        <v>107</v>
      </c>
      <c r="D47" s="15" t="s">
        <v>108</v>
      </c>
      <c r="E47" s="16">
        <v>60.9</v>
      </c>
      <c r="F47" s="17">
        <f t="shared" si="0"/>
        <v>36.54</v>
      </c>
      <c r="G47" s="18">
        <v>65</v>
      </c>
      <c r="H47" s="19">
        <f t="shared" si="3"/>
        <v>26</v>
      </c>
      <c r="I47" s="19">
        <f t="shared" si="2"/>
        <v>62.54</v>
      </c>
      <c r="J47" s="14"/>
    </row>
    <row r="48" s="2" customFormat="1" ht="15.6" spans="1:10">
      <c r="A48" s="14">
        <v>46</v>
      </c>
      <c r="B48" s="15" t="s">
        <v>56</v>
      </c>
      <c r="C48" s="15" t="s">
        <v>109</v>
      </c>
      <c r="D48" s="15" t="s">
        <v>110</v>
      </c>
      <c r="E48" s="16">
        <v>62.4</v>
      </c>
      <c r="F48" s="17">
        <f t="shared" si="0"/>
        <v>37.44</v>
      </c>
      <c r="G48" s="18">
        <v>62.67</v>
      </c>
      <c r="H48" s="19">
        <f t="shared" si="3"/>
        <v>25.068</v>
      </c>
      <c r="I48" s="19">
        <f t="shared" si="2"/>
        <v>62.508</v>
      </c>
      <c r="J48" s="14"/>
    </row>
    <row r="49" s="2" customFormat="1" ht="15.6" spans="1:10">
      <c r="A49" s="14">
        <v>47</v>
      </c>
      <c r="B49" s="15" t="s">
        <v>56</v>
      </c>
      <c r="C49" s="15" t="s">
        <v>111</v>
      </c>
      <c r="D49" s="15" t="s">
        <v>112</v>
      </c>
      <c r="E49" s="16">
        <v>56.8</v>
      </c>
      <c r="F49" s="17">
        <f t="shared" si="0"/>
        <v>34.08</v>
      </c>
      <c r="G49" s="18">
        <v>70.67</v>
      </c>
      <c r="H49" s="19">
        <f t="shared" si="3"/>
        <v>28.268</v>
      </c>
      <c r="I49" s="19">
        <f t="shared" si="2"/>
        <v>62.348</v>
      </c>
      <c r="J49" s="14"/>
    </row>
    <row r="50" s="2" customFormat="1" ht="15.6" spans="1:10">
      <c r="A50" s="14">
        <v>48</v>
      </c>
      <c r="B50" s="15" t="s">
        <v>56</v>
      </c>
      <c r="C50" s="15" t="s">
        <v>113</v>
      </c>
      <c r="D50" s="15" t="s">
        <v>114</v>
      </c>
      <c r="E50" s="16">
        <v>59.5</v>
      </c>
      <c r="F50" s="17">
        <f t="shared" si="0"/>
        <v>35.7</v>
      </c>
      <c r="G50" s="18">
        <v>65</v>
      </c>
      <c r="H50" s="19">
        <f t="shared" si="3"/>
        <v>26</v>
      </c>
      <c r="I50" s="19">
        <f t="shared" si="2"/>
        <v>61.7</v>
      </c>
      <c r="J50" s="14"/>
    </row>
    <row r="51" s="2" customFormat="1" ht="15.6" spans="1:10">
      <c r="A51" s="14">
        <v>49</v>
      </c>
      <c r="B51" s="15" t="s">
        <v>56</v>
      </c>
      <c r="C51" s="15" t="s">
        <v>115</v>
      </c>
      <c r="D51" s="15" t="s">
        <v>116</v>
      </c>
      <c r="E51" s="16">
        <v>56.8</v>
      </c>
      <c r="F51" s="17">
        <f t="shared" si="0"/>
        <v>34.08</v>
      </c>
      <c r="G51" s="18">
        <v>69</v>
      </c>
      <c r="H51" s="19">
        <f t="shared" si="3"/>
        <v>27.6</v>
      </c>
      <c r="I51" s="19">
        <f t="shared" si="2"/>
        <v>61.68</v>
      </c>
      <c r="J51" s="14"/>
    </row>
    <row r="52" s="2" customFormat="1" ht="15.6" spans="1:10">
      <c r="A52" s="14">
        <v>50</v>
      </c>
      <c r="B52" s="15" t="s">
        <v>56</v>
      </c>
      <c r="C52" s="15" t="s">
        <v>117</v>
      </c>
      <c r="D52" s="15" t="s">
        <v>118</v>
      </c>
      <c r="E52" s="16">
        <v>56.7</v>
      </c>
      <c r="F52" s="17">
        <f t="shared" si="0"/>
        <v>34.02</v>
      </c>
      <c r="G52" s="18">
        <v>68.34</v>
      </c>
      <c r="H52" s="19">
        <f t="shared" si="3"/>
        <v>27.336</v>
      </c>
      <c r="I52" s="19">
        <f t="shared" si="2"/>
        <v>61.356</v>
      </c>
      <c r="J52" s="14"/>
    </row>
    <row r="53" s="2" customFormat="1" ht="15.6" spans="1:10">
      <c r="A53" s="14">
        <v>51</v>
      </c>
      <c r="B53" s="15" t="s">
        <v>56</v>
      </c>
      <c r="C53" s="15" t="s">
        <v>119</v>
      </c>
      <c r="D53" s="15" t="s">
        <v>120</v>
      </c>
      <c r="E53" s="16">
        <v>56.7</v>
      </c>
      <c r="F53" s="17">
        <f t="shared" si="0"/>
        <v>34.02</v>
      </c>
      <c r="G53" s="18">
        <v>67.33</v>
      </c>
      <c r="H53" s="19">
        <f t="shared" si="3"/>
        <v>26.932</v>
      </c>
      <c r="I53" s="19">
        <f t="shared" si="2"/>
        <v>60.952</v>
      </c>
      <c r="J53" s="14"/>
    </row>
    <row r="54" s="2" customFormat="1" ht="15.6" spans="1:10">
      <c r="A54" s="14">
        <v>52</v>
      </c>
      <c r="B54" s="15" t="s">
        <v>56</v>
      </c>
      <c r="C54" s="15" t="s">
        <v>121</v>
      </c>
      <c r="D54" s="15" t="s">
        <v>122</v>
      </c>
      <c r="E54" s="16">
        <v>57.8</v>
      </c>
      <c r="F54" s="17">
        <f t="shared" si="0"/>
        <v>34.68</v>
      </c>
      <c r="G54" s="18">
        <v>65</v>
      </c>
      <c r="H54" s="19">
        <f t="shared" si="3"/>
        <v>26</v>
      </c>
      <c r="I54" s="19">
        <f t="shared" si="2"/>
        <v>60.68</v>
      </c>
      <c r="J54" s="14"/>
    </row>
    <row r="55" s="2" customFormat="1" ht="15.6" spans="1:10">
      <c r="A55" s="14">
        <v>53</v>
      </c>
      <c r="B55" s="15" t="s">
        <v>56</v>
      </c>
      <c r="C55" s="15" t="s">
        <v>123</v>
      </c>
      <c r="D55" s="15" t="s">
        <v>124</v>
      </c>
      <c r="E55" s="16">
        <v>57.3</v>
      </c>
      <c r="F55" s="17">
        <f t="shared" si="0"/>
        <v>34.38</v>
      </c>
      <c r="G55" s="18">
        <v>64.34</v>
      </c>
      <c r="H55" s="19">
        <f t="shared" si="3"/>
        <v>25.736</v>
      </c>
      <c r="I55" s="19">
        <f t="shared" si="2"/>
        <v>60.116</v>
      </c>
      <c r="J55" s="14"/>
    </row>
    <row r="56" s="2" customFormat="1" ht="15.6" spans="1:10">
      <c r="A56" s="14">
        <v>54</v>
      </c>
      <c r="B56" s="15" t="s">
        <v>56</v>
      </c>
      <c r="C56" s="15" t="s">
        <v>125</v>
      </c>
      <c r="D56" s="15" t="s">
        <v>126</v>
      </c>
      <c r="E56" s="16">
        <v>58.8</v>
      </c>
      <c r="F56" s="17">
        <f t="shared" si="0"/>
        <v>35.28</v>
      </c>
      <c r="G56" s="18">
        <v>61.67</v>
      </c>
      <c r="H56" s="19">
        <f t="shared" si="3"/>
        <v>24.668</v>
      </c>
      <c r="I56" s="19">
        <f t="shared" si="2"/>
        <v>59.948</v>
      </c>
      <c r="J56" s="14"/>
    </row>
    <row r="57" s="2" customFormat="1" ht="15.6" spans="1:10">
      <c r="A57" s="14">
        <v>55</v>
      </c>
      <c r="B57" s="15" t="s">
        <v>56</v>
      </c>
      <c r="C57" s="15" t="s">
        <v>127</v>
      </c>
      <c r="D57" s="15" t="s">
        <v>128</v>
      </c>
      <c r="E57" s="16">
        <v>58.1</v>
      </c>
      <c r="F57" s="17">
        <f t="shared" si="0"/>
        <v>34.86</v>
      </c>
      <c r="G57" s="18">
        <v>62.33</v>
      </c>
      <c r="H57" s="19">
        <f t="shared" si="3"/>
        <v>24.932</v>
      </c>
      <c r="I57" s="19">
        <f t="shared" si="2"/>
        <v>59.792</v>
      </c>
      <c r="J57" s="14"/>
    </row>
    <row r="58" s="2" customFormat="1" ht="15.6" spans="1:10">
      <c r="A58" s="14">
        <v>56</v>
      </c>
      <c r="B58" s="15" t="s">
        <v>56</v>
      </c>
      <c r="C58" s="15" t="s">
        <v>129</v>
      </c>
      <c r="D58" s="15" t="s">
        <v>130</v>
      </c>
      <c r="E58" s="16">
        <v>58.4</v>
      </c>
      <c r="F58" s="17">
        <f t="shared" si="0"/>
        <v>35.04</v>
      </c>
      <c r="G58" s="18">
        <v>61</v>
      </c>
      <c r="H58" s="19">
        <f t="shared" si="3"/>
        <v>24.4</v>
      </c>
      <c r="I58" s="19">
        <f t="shared" si="2"/>
        <v>59.44</v>
      </c>
      <c r="J58" s="14"/>
    </row>
    <row r="59" s="2" customFormat="1" ht="15.6" spans="1:10">
      <c r="A59" s="14">
        <v>57</v>
      </c>
      <c r="B59" s="15" t="s">
        <v>56</v>
      </c>
      <c r="C59" s="15" t="s">
        <v>131</v>
      </c>
      <c r="D59" s="15" t="s">
        <v>132</v>
      </c>
      <c r="E59" s="16">
        <v>55.7</v>
      </c>
      <c r="F59" s="17">
        <f t="shared" si="0"/>
        <v>33.42</v>
      </c>
      <c r="G59" s="18">
        <v>65</v>
      </c>
      <c r="H59" s="19">
        <f t="shared" si="3"/>
        <v>26</v>
      </c>
      <c r="I59" s="19">
        <f t="shared" si="2"/>
        <v>59.42</v>
      </c>
      <c r="J59" s="14"/>
    </row>
    <row r="60" s="2" customFormat="1" ht="15.6" spans="1:10">
      <c r="A60" s="14">
        <v>58</v>
      </c>
      <c r="B60" s="15" t="s">
        <v>56</v>
      </c>
      <c r="C60" s="15" t="s">
        <v>133</v>
      </c>
      <c r="D60" s="15" t="s">
        <v>134</v>
      </c>
      <c r="E60" s="16">
        <v>57.7</v>
      </c>
      <c r="F60" s="17">
        <f t="shared" si="0"/>
        <v>34.62</v>
      </c>
      <c r="G60" s="18">
        <v>61.83</v>
      </c>
      <c r="H60" s="19">
        <f t="shared" si="3"/>
        <v>24.732</v>
      </c>
      <c r="I60" s="19">
        <f t="shared" si="2"/>
        <v>59.352</v>
      </c>
      <c r="J60" s="14"/>
    </row>
    <row r="61" s="2" customFormat="1" ht="15.6" spans="1:10">
      <c r="A61" s="14">
        <v>59</v>
      </c>
      <c r="B61" s="15" t="s">
        <v>56</v>
      </c>
      <c r="C61" s="15" t="s">
        <v>135</v>
      </c>
      <c r="D61" s="15" t="s">
        <v>136</v>
      </c>
      <c r="E61" s="16">
        <v>58.8</v>
      </c>
      <c r="F61" s="17">
        <f t="shared" si="0"/>
        <v>35.28</v>
      </c>
      <c r="G61" s="18">
        <v>60</v>
      </c>
      <c r="H61" s="19">
        <f t="shared" si="3"/>
        <v>24</v>
      </c>
      <c r="I61" s="19">
        <f t="shared" si="2"/>
        <v>59.28</v>
      </c>
      <c r="J61" s="14"/>
    </row>
    <row r="62" s="2" customFormat="1" ht="15.6" spans="1:10">
      <c r="A62" s="14">
        <v>60</v>
      </c>
      <c r="B62" s="15" t="s">
        <v>56</v>
      </c>
      <c r="C62" s="15" t="s">
        <v>137</v>
      </c>
      <c r="D62" s="15" t="s">
        <v>138</v>
      </c>
      <c r="E62" s="16">
        <v>58.1</v>
      </c>
      <c r="F62" s="17">
        <f t="shared" si="0"/>
        <v>34.86</v>
      </c>
      <c r="G62" s="18">
        <v>61</v>
      </c>
      <c r="H62" s="19">
        <f t="shared" si="3"/>
        <v>24.4</v>
      </c>
      <c r="I62" s="19">
        <f t="shared" si="2"/>
        <v>59.26</v>
      </c>
      <c r="J62" s="14"/>
    </row>
    <row r="63" s="2" customFormat="1" ht="15.6" spans="1:10">
      <c r="A63" s="14">
        <v>61</v>
      </c>
      <c r="B63" s="15" t="s">
        <v>56</v>
      </c>
      <c r="C63" s="15" t="s">
        <v>139</v>
      </c>
      <c r="D63" s="15" t="s">
        <v>140</v>
      </c>
      <c r="E63" s="16">
        <v>55.9</v>
      </c>
      <c r="F63" s="17">
        <f t="shared" si="0"/>
        <v>33.54</v>
      </c>
      <c r="G63" s="18">
        <v>62.33</v>
      </c>
      <c r="H63" s="19">
        <f t="shared" si="3"/>
        <v>24.932</v>
      </c>
      <c r="I63" s="19">
        <f t="shared" si="2"/>
        <v>58.472</v>
      </c>
      <c r="J63" s="14"/>
    </row>
    <row r="64" s="2" customFormat="1" ht="15.6" spans="1:10">
      <c r="A64" s="14">
        <v>62</v>
      </c>
      <c r="B64" s="15" t="s">
        <v>56</v>
      </c>
      <c r="C64" s="15" t="s">
        <v>141</v>
      </c>
      <c r="D64" s="15" t="s">
        <v>142</v>
      </c>
      <c r="E64" s="16">
        <v>55.7</v>
      </c>
      <c r="F64" s="17">
        <f t="shared" si="0"/>
        <v>33.42</v>
      </c>
      <c r="G64" s="18">
        <v>60.67</v>
      </c>
      <c r="H64" s="19">
        <f t="shared" si="3"/>
        <v>24.268</v>
      </c>
      <c r="I64" s="19">
        <f t="shared" si="2"/>
        <v>57.688</v>
      </c>
      <c r="J64" s="14"/>
    </row>
    <row r="65" s="2" customFormat="1" ht="15.6" spans="1:10">
      <c r="A65" s="14">
        <v>63</v>
      </c>
      <c r="B65" s="15" t="s">
        <v>56</v>
      </c>
      <c r="C65" s="15" t="s">
        <v>143</v>
      </c>
      <c r="D65" s="15" t="s">
        <v>144</v>
      </c>
      <c r="E65" s="16">
        <v>55.2</v>
      </c>
      <c r="F65" s="17">
        <f t="shared" si="0"/>
        <v>33.12</v>
      </c>
      <c r="G65" s="18">
        <v>61.33</v>
      </c>
      <c r="H65" s="19">
        <f t="shared" si="3"/>
        <v>24.532</v>
      </c>
      <c r="I65" s="19">
        <f t="shared" si="2"/>
        <v>57.652</v>
      </c>
      <c r="J65" s="14"/>
    </row>
    <row r="66" s="2" customFormat="1" ht="15.6" spans="1:10">
      <c r="A66" s="14">
        <v>64</v>
      </c>
      <c r="B66" s="15" t="s">
        <v>56</v>
      </c>
      <c r="C66" s="15" t="s">
        <v>145</v>
      </c>
      <c r="D66" s="15" t="s">
        <v>146</v>
      </c>
      <c r="E66" s="16">
        <v>55.6</v>
      </c>
      <c r="F66" s="17">
        <f t="shared" si="0"/>
        <v>33.36</v>
      </c>
      <c r="G66" s="18">
        <v>55.67</v>
      </c>
      <c r="H66" s="19">
        <f t="shared" si="3"/>
        <v>22.268</v>
      </c>
      <c r="I66" s="19">
        <f t="shared" si="2"/>
        <v>55.628</v>
      </c>
      <c r="J66" s="14"/>
    </row>
    <row r="67" s="2" customFormat="1" ht="15.6" spans="1:10">
      <c r="A67" s="14">
        <v>65</v>
      </c>
      <c r="B67" s="15" t="s">
        <v>56</v>
      </c>
      <c r="C67" s="15" t="s">
        <v>147</v>
      </c>
      <c r="D67" s="15" t="s">
        <v>148</v>
      </c>
      <c r="E67" s="16">
        <v>60</v>
      </c>
      <c r="F67" s="17">
        <f t="shared" ref="F67:F130" si="4">E67*0.6</f>
        <v>36</v>
      </c>
      <c r="G67" s="18">
        <v>0</v>
      </c>
      <c r="H67" s="19">
        <v>0</v>
      </c>
      <c r="I67" s="19">
        <f t="shared" ref="I67:I130" si="5">F67+H67</f>
        <v>36</v>
      </c>
      <c r="J67" s="14" t="s">
        <v>42</v>
      </c>
    </row>
    <row r="68" s="2" customFormat="1" ht="15.6" spans="1:10">
      <c r="A68" s="14">
        <v>66</v>
      </c>
      <c r="B68" s="15" t="s">
        <v>149</v>
      </c>
      <c r="C68" s="15" t="s">
        <v>150</v>
      </c>
      <c r="D68" s="15" t="s">
        <v>151</v>
      </c>
      <c r="E68" s="16">
        <v>71.5</v>
      </c>
      <c r="F68" s="17">
        <f t="shared" si="4"/>
        <v>42.9</v>
      </c>
      <c r="G68" s="18">
        <v>79.67</v>
      </c>
      <c r="H68" s="19">
        <f t="shared" ref="H68:H131" si="6">G68*0.4</f>
        <v>31.868</v>
      </c>
      <c r="I68" s="19">
        <f t="shared" si="5"/>
        <v>74.768</v>
      </c>
      <c r="J68" s="14"/>
    </row>
    <row r="69" s="2" customFormat="1" ht="15.6" spans="1:10">
      <c r="A69" s="14">
        <v>67</v>
      </c>
      <c r="B69" s="15" t="s">
        <v>149</v>
      </c>
      <c r="C69" s="15" t="s">
        <v>152</v>
      </c>
      <c r="D69" s="15" t="s">
        <v>153</v>
      </c>
      <c r="E69" s="16">
        <v>67.8</v>
      </c>
      <c r="F69" s="17">
        <f t="shared" si="4"/>
        <v>40.68</v>
      </c>
      <c r="G69" s="18">
        <v>85</v>
      </c>
      <c r="H69" s="19">
        <f t="shared" si="6"/>
        <v>34</v>
      </c>
      <c r="I69" s="19">
        <f t="shared" si="5"/>
        <v>74.68</v>
      </c>
      <c r="J69" s="14"/>
    </row>
    <row r="70" s="2" customFormat="1" ht="15.6" spans="1:10">
      <c r="A70" s="14">
        <v>68</v>
      </c>
      <c r="B70" s="15" t="s">
        <v>149</v>
      </c>
      <c r="C70" s="15" t="s">
        <v>154</v>
      </c>
      <c r="D70" s="15" t="s">
        <v>155</v>
      </c>
      <c r="E70" s="16">
        <v>68.3</v>
      </c>
      <c r="F70" s="17">
        <f t="shared" si="4"/>
        <v>40.98</v>
      </c>
      <c r="G70" s="18">
        <v>76.33</v>
      </c>
      <c r="H70" s="19">
        <f t="shared" si="6"/>
        <v>30.532</v>
      </c>
      <c r="I70" s="19">
        <f t="shared" si="5"/>
        <v>71.512</v>
      </c>
      <c r="J70" s="14"/>
    </row>
    <row r="71" s="2" customFormat="1" ht="15.6" spans="1:10">
      <c r="A71" s="14">
        <v>69</v>
      </c>
      <c r="B71" s="15" t="s">
        <v>149</v>
      </c>
      <c r="C71" s="15" t="s">
        <v>156</v>
      </c>
      <c r="D71" s="15" t="s">
        <v>157</v>
      </c>
      <c r="E71" s="16">
        <v>68</v>
      </c>
      <c r="F71" s="17">
        <f t="shared" si="4"/>
        <v>40.8</v>
      </c>
      <c r="G71" s="18">
        <v>71.67</v>
      </c>
      <c r="H71" s="19">
        <f t="shared" si="6"/>
        <v>28.668</v>
      </c>
      <c r="I71" s="19">
        <f t="shared" si="5"/>
        <v>69.468</v>
      </c>
      <c r="J71" s="14"/>
    </row>
    <row r="72" s="2" customFormat="1" ht="15.6" spans="1:10">
      <c r="A72" s="14">
        <v>70</v>
      </c>
      <c r="B72" s="15" t="s">
        <v>149</v>
      </c>
      <c r="C72" s="15" t="s">
        <v>158</v>
      </c>
      <c r="D72" s="15" t="s">
        <v>159</v>
      </c>
      <c r="E72" s="16">
        <v>68.3</v>
      </c>
      <c r="F72" s="17">
        <f t="shared" si="4"/>
        <v>40.98</v>
      </c>
      <c r="G72" s="18">
        <v>70.34</v>
      </c>
      <c r="H72" s="19">
        <f t="shared" si="6"/>
        <v>28.136</v>
      </c>
      <c r="I72" s="19">
        <f t="shared" si="5"/>
        <v>69.116</v>
      </c>
      <c r="J72" s="14"/>
    </row>
    <row r="73" s="2" customFormat="1" ht="15.6" spans="1:10">
      <c r="A73" s="14">
        <v>71</v>
      </c>
      <c r="B73" s="15" t="s">
        <v>149</v>
      </c>
      <c r="C73" s="15" t="s">
        <v>160</v>
      </c>
      <c r="D73" s="15" t="s">
        <v>161</v>
      </c>
      <c r="E73" s="16">
        <v>65.3</v>
      </c>
      <c r="F73" s="17">
        <f t="shared" si="4"/>
        <v>39.18</v>
      </c>
      <c r="G73" s="18">
        <v>72.67</v>
      </c>
      <c r="H73" s="19">
        <f t="shared" si="6"/>
        <v>29.068</v>
      </c>
      <c r="I73" s="19">
        <f t="shared" si="5"/>
        <v>68.248</v>
      </c>
      <c r="J73" s="14"/>
    </row>
    <row r="74" s="2" customFormat="1" ht="15.6" spans="1:10">
      <c r="A74" s="14">
        <v>72</v>
      </c>
      <c r="B74" s="15" t="s">
        <v>149</v>
      </c>
      <c r="C74" s="15" t="s">
        <v>162</v>
      </c>
      <c r="D74" s="15" t="s">
        <v>163</v>
      </c>
      <c r="E74" s="16">
        <v>67.3</v>
      </c>
      <c r="F74" s="17">
        <f t="shared" si="4"/>
        <v>40.38</v>
      </c>
      <c r="G74" s="18">
        <v>67.67</v>
      </c>
      <c r="H74" s="19">
        <f t="shared" si="6"/>
        <v>27.068</v>
      </c>
      <c r="I74" s="19">
        <f t="shared" si="5"/>
        <v>67.448</v>
      </c>
      <c r="J74" s="14"/>
    </row>
    <row r="75" s="2" customFormat="1" ht="15.6" spans="1:10">
      <c r="A75" s="14">
        <v>73</v>
      </c>
      <c r="B75" s="15" t="s">
        <v>149</v>
      </c>
      <c r="C75" s="15" t="s">
        <v>164</v>
      </c>
      <c r="D75" s="15" t="s">
        <v>165</v>
      </c>
      <c r="E75" s="16">
        <v>65.5</v>
      </c>
      <c r="F75" s="17">
        <f t="shared" si="4"/>
        <v>39.3</v>
      </c>
      <c r="G75" s="18">
        <v>68.67</v>
      </c>
      <c r="H75" s="19">
        <f t="shared" si="6"/>
        <v>27.468</v>
      </c>
      <c r="I75" s="19">
        <f t="shared" si="5"/>
        <v>66.768</v>
      </c>
      <c r="J75" s="14"/>
    </row>
    <row r="76" s="2" customFormat="1" ht="15.6" spans="1:10">
      <c r="A76" s="14">
        <v>74</v>
      </c>
      <c r="B76" s="15" t="s">
        <v>149</v>
      </c>
      <c r="C76" s="15" t="s">
        <v>166</v>
      </c>
      <c r="D76" s="15" t="s">
        <v>167</v>
      </c>
      <c r="E76" s="16">
        <v>65.4</v>
      </c>
      <c r="F76" s="17">
        <f t="shared" si="4"/>
        <v>39.24</v>
      </c>
      <c r="G76" s="18">
        <v>67.66</v>
      </c>
      <c r="H76" s="19">
        <f t="shared" si="6"/>
        <v>27.064</v>
      </c>
      <c r="I76" s="19">
        <f t="shared" si="5"/>
        <v>66.304</v>
      </c>
      <c r="J76" s="14"/>
    </row>
    <row r="77" s="2" customFormat="1" ht="15.6" spans="1:10">
      <c r="A77" s="14">
        <v>75</v>
      </c>
      <c r="B77" s="15" t="s">
        <v>168</v>
      </c>
      <c r="C77" s="15" t="s">
        <v>169</v>
      </c>
      <c r="D77" s="15" t="s">
        <v>170</v>
      </c>
      <c r="E77" s="20">
        <v>72.3</v>
      </c>
      <c r="F77" s="19">
        <f t="shared" si="4"/>
        <v>43.38</v>
      </c>
      <c r="G77" s="18">
        <v>73.67</v>
      </c>
      <c r="H77" s="19">
        <f t="shared" si="6"/>
        <v>29.468</v>
      </c>
      <c r="I77" s="19">
        <f t="shared" si="5"/>
        <v>72.848</v>
      </c>
      <c r="J77" s="14"/>
    </row>
    <row r="78" s="2" customFormat="1" ht="15.6" spans="1:10">
      <c r="A78" s="14">
        <v>76</v>
      </c>
      <c r="B78" s="15" t="s">
        <v>168</v>
      </c>
      <c r="C78" s="15" t="s">
        <v>171</v>
      </c>
      <c r="D78" s="15" t="s">
        <v>172</v>
      </c>
      <c r="E78" s="20">
        <v>68.9</v>
      </c>
      <c r="F78" s="19">
        <f t="shared" si="4"/>
        <v>41.34</v>
      </c>
      <c r="G78" s="18">
        <v>71.67</v>
      </c>
      <c r="H78" s="19">
        <f t="shared" si="6"/>
        <v>28.668</v>
      </c>
      <c r="I78" s="19">
        <f t="shared" si="5"/>
        <v>70.008</v>
      </c>
      <c r="J78" s="14"/>
    </row>
    <row r="79" s="2" customFormat="1" ht="15.6" spans="1:10">
      <c r="A79" s="14">
        <v>77</v>
      </c>
      <c r="B79" s="15" t="s">
        <v>168</v>
      </c>
      <c r="C79" s="15" t="s">
        <v>173</v>
      </c>
      <c r="D79" s="15" t="s">
        <v>174</v>
      </c>
      <c r="E79" s="20">
        <v>64.7</v>
      </c>
      <c r="F79" s="19">
        <f t="shared" si="4"/>
        <v>38.82</v>
      </c>
      <c r="G79" s="18">
        <v>75.67</v>
      </c>
      <c r="H79" s="19">
        <f t="shared" si="6"/>
        <v>30.268</v>
      </c>
      <c r="I79" s="19">
        <f t="shared" si="5"/>
        <v>69.088</v>
      </c>
      <c r="J79" s="14"/>
    </row>
    <row r="80" s="2" customFormat="1" ht="15.6" spans="1:10">
      <c r="A80" s="14">
        <v>78</v>
      </c>
      <c r="B80" s="15" t="s">
        <v>168</v>
      </c>
      <c r="C80" s="15" t="s">
        <v>175</v>
      </c>
      <c r="D80" s="15" t="s">
        <v>176</v>
      </c>
      <c r="E80" s="20">
        <v>63</v>
      </c>
      <c r="F80" s="19">
        <f t="shared" si="4"/>
        <v>37.8</v>
      </c>
      <c r="G80" s="18">
        <v>76</v>
      </c>
      <c r="H80" s="19">
        <f t="shared" si="6"/>
        <v>30.4</v>
      </c>
      <c r="I80" s="19">
        <f t="shared" si="5"/>
        <v>68.2</v>
      </c>
      <c r="J80" s="14"/>
    </row>
    <row r="81" s="2" customFormat="1" ht="15.6" spans="1:10">
      <c r="A81" s="14">
        <v>79</v>
      </c>
      <c r="B81" s="15" t="s">
        <v>168</v>
      </c>
      <c r="C81" s="15" t="s">
        <v>177</v>
      </c>
      <c r="D81" s="15" t="s">
        <v>178</v>
      </c>
      <c r="E81" s="20">
        <v>64.1</v>
      </c>
      <c r="F81" s="19">
        <f t="shared" si="4"/>
        <v>38.46</v>
      </c>
      <c r="G81" s="18">
        <v>73.67</v>
      </c>
      <c r="H81" s="19">
        <f t="shared" si="6"/>
        <v>29.468</v>
      </c>
      <c r="I81" s="19">
        <f t="shared" si="5"/>
        <v>67.928</v>
      </c>
      <c r="J81" s="14"/>
    </row>
    <row r="82" s="2" customFormat="1" ht="15.6" spans="1:10">
      <c r="A82" s="14">
        <v>80</v>
      </c>
      <c r="B82" s="15" t="s">
        <v>168</v>
      </c>
      <c r="C82" s="15" t="s">
        <v>179</v>
      </c>
      <c r="D82" s="15" t="s">
        <v>180</v>
      </c>
      <c r="E82" s="20">
        <v>59.5</v>
      </c>
      <c r="F82" s="19">
        <f t="shared" si="4"/>
        <v>35.7</v>
      </c>
      <c r="G82" s="18">
        <v>71.67</v>
      </c>
      <c r="H82" s="19">
        <f t="shared" si="6"/>
        <v>28.668</v>
      </c>
      <c r="I82" s="19">
        <f t="shared" si="5"/>
        <v>64.368</v>
      </c>
      <c r="J82" s="14"/>
    </row>
    <row r="83" s="2" customFormat="1" ht="15.6" spans="1:10">
      <c r="A83" s="14">
        <v>81</v>
      </c>
      <c r="B83" s="15" t="s">
        <v>168</v>
      </c>
      <c r="C83" s="15" t="s">
        <v>181</v>
      </c>
      <c r="D83" s="15" t="s">
        <v>182</v>
      </c>
      <c r="E83" s="20">
        <v>61.7</v>
      </c>
      <c r="F83" s="19">
        <f t="shared" si="4"/>
        <v>37.02</v>
      </c>
      <c r="G83" s="18">
        <v>65.67</v>
      </c>
      <c r="H83" s="19">
        <f t="shared" si="6"/>
        <v>26.268</v>
      </c>
      <c r="I83" s="19">
        <f t="shared" si="5"/>
        <v>63.288</v>
      </c>
      <c r="J83" s="14"/>
    </row>
    <row r="84" s="2" customFormat="1" ht="15.6" spans="1:10">
      <c r="A84" s="14">
        <v>82</v>
      </c>
      <c r="B84" s="15" t="s">
        <v>168</v>
      </c>
      <c r="C84" s="15" t="s">
        <v>183</v>
      </c>
      <c r="D84" s="15" t="s">
        <v>184</v>
      </c>
      <c r="E84" s="20">
        <v>56.6</v>
      </c>
      <c r="F84" s="19">
        <f t="shared" si="4"/>
        <v>33.96</v>
      </c>
      <c r="G84" s="18">
        <v>71.67</v>
      </c>
      <c r="H84" s="19">
        <f t="shared" si="6"/>
        <v>28.668</v>
      </c>
      <c r="I84" s="19">
        <f t="shared" si="5"/>
        <v>62.628</v>
      </c>
      <c r="J84" s="14"/>
    </row>
    <row r="85" s="2" customFormat="1" ht="15.6" spans="1:10">
      <c r="A85" s="14">
        <v>83</v>
      </c>
      <c r="B85" s="15" t="s">
        <v>168</v>
      </c>
      <c r="C85" s="15" t="s">
        <v>185</v>
      </c>
      <c r="D85" s="15" t="s">
        <v>186</v>
      </c>
      <c r="E85" s="20">
        <v>58.2</v>
      </c>
      <c r="F85" s="19">
        <f t="shared" si="4"/>
        <v>34.92</v>
      </c>
      <c r="G85" s="18">
        <v>68.33</v>
      </c>
      <c r="H85" s="19">
        <f t="shared" si="6"/>
        <v>27.332</v>
      </c>
      <c r="I85" s="19">
        <f t="shared" si="5"/>
        <v>62.252</v>
      </c>
      <c r="J85" s="14"/>
    </row>
    <row r="86" s="2" customFormat="1" ht="15.6" spans="1:10">
      <c r="A86" s="14">
        <v>84</v>
      </c>
      <c r="B86" s="15" t="s">
        <v>168</v>
      </c>
      <c r="C86" s="15" t="s">
        <v>187</v>
      </c>
      <c r="D86" s="15" t="s">
        <v>188</v>
      </c>
      <c r="E86" s="20">
        <v>56</v>
      </c>
      <c r="F86" s="19">
        <f t="shared" si="4"/>
        <v>33.6</v>
      </c>
      <c r="G86" s="18">
        <v>68.33</v>
      </c>
      <c r="H86" s="19">
        <f t="shared" si="6"/>
        <v>27.332</v>
      </c>
      <c r="I86" s="19">
        <f t="shared" si="5"/>
        <v>60.932</v>
      </c>
      <c r="J86" s="14"/>
    </row>
    <row r="87" s="2" customFormat="1" ht="15.6" spans="1:10">
      <c r="A87" s="14">
        <v>85</v>
      </c>
      <c r="B87" s="15" t="s">
        <v>168</v>
      </c>
      <c r="C87" s="15" t="s">
        <v>189</v>
      </c>
      <c r="D87" s="15" t="s">
        <v>190</v>
      </c>
      <c r="E87" s="20">
        <v>58</v>
      </c>
      <c r="F87" s="19">
        <f t="shared" si="4"/>
        <v>34.8</v>
      </c>
      <c r="G87" s="18">
        <v>64</v>
      </c>
      <c r="H87" s="19">
        <f t="shared" si="6"/>
        <v>25.6</v>
      </c>
      <c r="I87" s="19">
        <f t="shared" si="5"/>
        <v>60.4</v>
      </c>
      <c r="J87" s="14"/>
    </row>
    <row r="88" s="2" customFormat="1" ht="15.6" spans="1:10">
      <c r="A88" s="14">
        <v>86</v>
      </c>
      <c r="B88" s="15" t="s">
        <v>191</v>
      </c>
      <c r="C88" s="15" t="s">
        <v>192</v>
      </c>
      <c r="D88" s="15" t="s">
        <v>193</v>
      </c>
      <c r="E88" s="20">
        <v>67</v>
      </c>
      <c r="F88" s="19">
        <f t="shared" si="4"/>
        <v>40.2</v>
      </c>
      <c r="G88" s="18">
        <v>74</v>
      </c>
      <c r="H88" s="19">
        <f t="shared" si="6"/>
        <v>29.6</v>
      </c>
      <c r="I88" s="19">
        <f t="shared" si="5"/>
        <v>69.8</v>
      </c>
      <c r="J88" s="14"/>
    </row>
    <row r="89" s="2" customFormat="1" ht="15.6" spans="1:10">
      <c r="A89" s="14">
        <v>87</v>
      </c>
      <c r="B89" s="15" t="s">
        <v>191</v>
      </c>
      <c r="C89" s="15" t="s">
        <v>194</v>
      </c>
      <c r="D89" s="15" t="s">
        <v>195</v>
      </c>
      <c r="E89" s="20">
        <v>61</v>
      </c>
      <c r="F89" s="19">
        <f t="shared" si="4"/>
        <v>36.6</v>
      </c>
      <c r="G89" s="18">
        <v>64.33</v>
      </c>
      <c r="H89" s="19">
        <f t="shared" si="6"/>
        <v>25.732</v>
      </c>
      <c r="I89" s="19">
        <f t="shared" si="5"/>
        <v>62.332</v>
      </c>
      <c r="J89" s="14"/>
    </row>
    <row r="90" s="2" customFormat="1" ht="15.6" spans="1:10">
      <c r="A90" s="14">
        <v>88</v>
      </c>
      <c r="B90" s="15" t="s">
        <v>191</v>
      </c>
      <c r="C90" s="15" t="s">
        <v>196</v>
      </c>
      <c r="D90" s="15" t="s">
        <v>197</v>
      </c>
      <c r="E90" s="20">
        <v>59</v>
      </c>
      <c r="F90" s="19">
        <f t="shared" si="4"/>
        <v>35.4</v>
      </c>
      <c r="G90" s="18">
        <v>66.33</v>
      </c>
      <c r="H90" s="19">
        <f t="shared" si="6"/>
        <v>26.532</v>
      </c>
      <c r="I90" s="19">
        <f t="shared" si="5"/>
        <v>61.932</v>
      </c>
      <c r="J90" s="14"/>
    </row>
    <row r="91" s="2" customFormat="1" ht="15.6" spans="1:10">
      <c r="A91" s="14">
        <v>89</v>
      </c>
      <c r="B91" s="15" t="s">
        <v>198</v>
      </c>
      <c r="C91" s="15" t="s">
        <v>199</v>
      </c>
      <c r="D91" s="15" t="s">
        <v>200</v>
      </c>
      <c r="E91" s="20">
        <v>67</v>
      </c>
      <c r="F91" s="19">
        <f t="shared" si="4"/>
        <v>40.2</v>
      </c>
      <c r="G91" s="18">
        <v>86</v>
      </c>
      <c r="H91" s="19">
        <f t="shared" si="6"/>
        <v>34.4</v>
      </c>
      <c r="I91" s="19">
        <f t="shared" si="5"/>
        <v>74.6</v>
      </c>
      <c r="J91" s="14"/>
    </row>
    <row r="92" s="2" customFormat="1" ht="15.6" spans="1:10">
      <c r="A92" s="14">
        <v>90</v>
      </c>
      <c r="B92" s="15" t="s">
        <v>198</v>
      </c>
      <c r="C92" s="15" t="s">
        <v>201</v>
      </c>
      <c r="D92" s="15" t="s">
        <v>202</v>
      </c>
      <c r="E92" s="20">
        <v>68.5</v>
      </c>
      <c r="F92" s="19">
        <f t="shared" si="4"/>
        <v>41.1</v>
      </c>
      <c r="G92" s="18">
        <v>83.33</v>
      </c>
      <c r="H92" s="19">
        <f t="shared" si="6"/>
        <v>33.332</v>
      </c>
      <c r="I92" s="19">
        <f t="shared" si="5"/>
        <v>74.432</v>
      </c>
      <c r="J92" s="14"/>
    </row>
    <row r="93" s="2" customFormat="1" ht="15.6" spans="1:10">
      <c r="A93" s="14">
        <v>91</v>
      </c>
      <c r="B93" s="15" t="s">
        <v>198</v>
      </c>
      <c r="C93" s="15" t="s">
        <v>203</v>
      </c>
      <c r="D93" s="15" t="s">
        <v>204</v>
      </c>
      <c r="E93" s="20">
        <v>68.3</v>
      </c>
      <c r="F93" s="19">
        <f t="shared" si="4"/>
        <v>40.98</v>
      </c>
      <c r="G93" s="18">
        <v>81.67</v>
      </c>
      <c r="H93" s="19">
        <f t="shared" si="6"/>
        <v>32.668</v>
      </c>
      <c r="I93" s="19">
        <f t="shared" si="5"/>
        <v>73.648</v>
      </c>
      <c r="J93" s="14"/>
    </row>
    <row r="94" s="2" customFormat="1" ht="15.6" spans="1:10">
      <c r="A94" s="14">
        <v>92</v>
      </c>
      <c r="B94" s="15" t="s">
        <v>198</v>
      </c>
      <c r="C94" s="15" t="s">
        <v>205</v>
      </c>
      <c r="D94" s="15" t="s">
        <v>206</v>
      </c>
      <c r="E94" s="20">
        <v>73.3</v>
      </c>
      <c r="F94" s="19">
        <f t="shared" si="4"/>
        <v>43.98</v>
      </c>
      <c r="G94" s="18">
        <v>71.67</v>
      </c>
      <c r="H94" s="19">
        <f t="shared" si="6"/>
        <v>28.668</v>
      </c>
      <c r="I94" s="19">
        <f t="shared" si="5"/>
        <v>72.648</v>
      </c>
      <c r="J94" s="14"/>
    </row>
    <row r="95" s="2" customFormat="1" ht="15.6" spans="1:10">
      <c r="A95" s="14">
        <v>93</v>
      </c>
      <c r="B95" s="15" t="s">
        <v>198</v>
      </c>
      <c r="C95" s="15" t="s">
        <v>207</v>
      </c>
      <c r="D95" s="15" t="s">
        <v>208</v>
      </c>
      <c r="E95" s="20">
        <v>67.9</v>
      </c>
      <c r="F95" s="19">
        <f t="shared" si="4"/>
        <v>40.74</v>
      </c>
      <c r="G95" s="18">
        <v>79</v>
      </c>
      <c r="H95" s="19">
        <f t="shared" si="6"/>
        <v>31.6</v>
      </c>
      <c r="I95" s="19">
        <f t="shared" si="5"/>
        <v>72.34</v>
      </c>
      <c r="J95" s="14"/>
    </row>
    <row r="96" s="2" customFormat="1" ht="15.6" spans="1:10">
      <c r="A96" s="14">
        <v>94</v>
      </c>
      <c r="B96" s="15" t="s">
        <v>198</v>
      </c>
      <c r="C96" s="15" t="s">
        <v>209</v>
      </c>
      <c r="D96" s="15" t="s">
        <v>210</v>
      </c>
      <c r="E96" s="20">
        <v>70.5</v>
      </c>
      <c r="F96" s="19">
        <f t="shared" si="4"/>
        <v>42.3</v>
      </c>
      <c r="G96" s="18">
        <v>75</v>
      </c>
      <c r="H96" s="19">
        <f t="shared" si="6"/>
        <v>30</v>
      </c>
      <c r="I96" s="19">
        <f t="shared" si="5"/>
        <v>72.3</v>
      </c>
      <c r="J96" s="14"/>
    </row>
    <row r="97" s="2" customFormat="1" ht="15.6" spans="1:10">
      <c r="A97" s="14">
        <v>95</v>
      </c>
      <c r="B97" s="15" t="s">
        <v>198</v>
      </c>
      <c r="C97" s="15" t="s">
        <v>211</v>
      </c>
      <c r="D97" s="15" t="s">
        <v>212</v>
      </c>
      <c r="E97" s="20">
        <v>68.3</v>
      </c>
      <c r="F97" s="19">
        <f t="shared" si="4"/>
        <v>40.98</v>
      </c>
      <c r="G97" s="18">
        <v>74</v>
      </c>
      <c r="H97" s="19">
        <f t="shared" si="6"/>
        <v>29.6</v>
      </c>
      <c r="I97" s="19">
        <f t="shared" si="5"/>
        <v>70.58</v>
      </c>
      <c r="J97" s="14"/>
    </row>
    <row r="98" s="2" customFormat="1" ht="15.6" spans="1:10">
      <c r="A98" s="14">
        <v>96</v>
      </c>
      <c r="B98" s="15" t="s">
        <v>198</v>
      </c>
      <c r="C98" s="15" t="s">
        <v>213</v>
      </c>
      <c r="D98" s="15" t="s">
        <v>214</v>
      </c>
      <c r="E98" s="20">
        <v>66.6</v>
      </c>
      <c r="F98" s="19">
        <f t="shared" si="4"/>
        <v>39.96</v>
      </c>
      <c r="G98" s="18">
        <v>71.67</v>
      </c>
      <c r="H98" s="19">
        <f t="shared" si="6"/>
        <v>28.668</v>
      </c>
      <c r="I98" s="19">
        <f t="shared" si="5"/>
        <v>68.628</v>
      </c>
      <c r="J98" s="14"/>
    </row>
    <row r="99" s="2" customFormat="1" ht="15.6" spans="1:10">
      <c r="A99" s="14">
        <v>97</v>
      </c>
      <c r="B99" s="15" t="s">
        <v>198</v>
      </c>
      <c r="C99" s="15" t="s">
        <v>215</v>
      </c>
      <c r="D99" s="15" t="s">
        <v>216</v>
      </c>
      <c r="E99" s="20">
        <v>66</v>
      </c>
      <c r="F99" s="19">
        <f t="shared" si="4"/>
        <v>39.6</v>
      </c>
      <c r="G99" s="18">
        <v>72.33</v>
      </c>
      <c r="H99" s="19">
        <f t="shared" si="6"/>
        <v>28.932</v>
      </c>
      <c r="I99" s="19">
        <f t="shared" si="5"/>
        <v>68.532</v>
      </c>
      <c r="J99" s="14"/>
    </row>
    <row r="100" s="2" customFormat="1" ht="15.6" spans="1:10">
      <c r="A100" s="14">
        <v>98</v>
      </c>
      <c r="B100" s="15" t="s">
        <v>198</v>
      </c>
      <c r="C100" s="15" t="s">
        <v>217</v>
      </c>
      <c r="D100" s="15" t="s">
        <v>218</v>
      </c>
      <c r="E100" s="20">
        <v>66.2</v>
      </c>
      <c r="F100" s="19">
        <f t="shared" si="4"/>
        <v>39.72</v>
      </c>
      <c r="G100" s="18">
        <v>72</v>
      </c>
      <c r="H100" s="19">
        <f t="shared" si="6"/>
        <v>28.8</v>
      </c>
      <c r="I100" s="19">
        <f t="shared" si="5"/>
        <v>68.52</v>
      </c>
      <c r="J100" s="14"/>
    </row>
    <row r="101" s="2" customFormat="1" ht="15.6" spans="1:10">
      <c r="A101" s="14">
        <v>99</v>
      </c>
      <c r="B101" s="15" t="s">
        <v>198</v>
      </c>
      <c r="C101" s="15" t="s">
        <v>219</v>
      </c>
      <c r="D101" s="15" t="s">
        <v>220</v>
      </c>
      <c r="E101" s="20">
        <v>67.1</v>
      </c>
      <c r="F101" s="19">
        <f t="shared" si="4"/>
        <v>40.26</v>
      </c>
      <c r="G101" s="18">
        <v>62</v>
      </c>
      <c r="H101" s="19">
        <f t="shared" si="6"/>
        <v>24.8</v>
      </c>
      <c r="I101" s="19">
        <f t="shared" si="5"/>
        <v>65.06</v>
      </c>
      <c r="J101" s="14"/>
    </row>
    <row r="102" s="2" customFormat="1" ht="15.6" spans="1:10">
      <c r="A102" s="14">
        <v>100</v>
      </c>
      <c r="B102" s="15" t="s">
        <v>198</v>
      </c>
      <c r="C102" s="15" t="s">
        <v>221</v>
      </c>
      <c r="D102" s="15" t="s">
        <v>222</v>
      </c>
      <c r="E102" s="20">
        <v>65.5</v>
      </c>
      <c r="F102" s="19">
        <f t="shared" si="4"/>
        <v>39.3</v>
      </c>
      <c r="G102" s="18">
        <v>62.67</v>
      </c>
      <c r="H102" s="19">
        <f t="shared" si="6"/>
        <v>25.068</v>
      </c>
      <c r="I102" s="19">
        <f t="shared" si="5"/>
        <v>64.368</v>
      </c>
      <c r="J102" s="14"/>
    </row>
    <row r="103" s="2" customFormat="1" ht="15.6" spans="1:10">
      <c r="A103" s="14">
        <v>101</v>
      </c>
      <c r="B103" s="15" t="s">
        <v>223</v>
      </c>
      <c r="C103" s="15" t="s">
        <v>224</v>
      </c>
      <c r="D103" s="15" t="s">
        <v>225</v>
      </c>
      <c r="E103" s="20">
        <v>64.7</v>
      </c>
      <c r="F103" s="19">
        <f t="shared" si="4"/>
        <v>38.82</v>
      </c>
      <c r="G103" s="18">
        <v>81.33</v>
      </c>
      <c r="H103" s="19">
        <f t="shared" si="6"/>
        <v>32.532</v>
      </c>
      <c r="I103" s="19">
        <f t="shared" si="5"/>
        <v>71.352</v>
      </c>
      <c r="J103" s="14"/>
    </row>
    <row r="104" s="2" customFormat="1" ht="15.6" spans="1:10">
      <c r="A104" s="14">
        <v>102</v>
      </c>
      <c r="B104" s="15" t="s">
        <v>226</v>
      </c>
      <c r="C104" s="15" t="s">
        <v>227</v>
      </c>
      <c r="D104" s="15" t="s">
        <v>228</v>
      </c>
      <c r="E104" s="20">
        <v>54.5</v>
      </c>
      <c r="F104" s="19">
        <f t="shared" si="4"/>
        <v>32.7</v>
      </c>
      <c r="G104" s="18">
        <v>63</v>
      </c>
      <c r="H104" s="19">
        <f t="shared" si="6"/>
        <v>25.2</v>
      </c>
      <c r="I104" s="19">
        <f t="shared" si="5"/>
        <v>57.9</v>
      </c>
      <c r="J104" s="14"/>
    </row>
    <row r="105" s="2" customFormat="1" ht="15.6" spans="1:10">
      <c r="A105" s="14">
        <v>103</v>
      </c>
      <c r="B105" s="15" t="s">
        <v>226</v>
      </c>
      <c r="C105" s="15" t="s">
        <v>229</v>
      </c>
      <c r="D105" s="15" t="s">
        <v>230</v>
      </c>
      <c r="E105" s="20">
        <v>54</v>
      </c>
      <c r="F105" s="19">
        <f t="shared" si="4"/>
        <v>32.4</v>
      </c>
      <c r="G105" s="18">
        <v>62</v>
      </c>
      <c r="H105" s="19">
        <f t="shared" si="6"/>
        <v>24.8</v>
      </c>
      <c r="I105" s="19">
        <f t="shared" si="5"/>
        <v>57.2</v>
      </c>
      <c r="J105" s="14"/>
    </row>
    <row r="106" s="2" customFormat="1" ht="15.6" spans="1:10">
      <c r="A106" s="14">
        <v>104</v>
      </c>
      <c r="B106" s="15" t="s">
        <v>231</v>
      </c>
      <c r="C106" s="15" t="s">
        <v>232</v>
      </c>
      <c r="D106" s="15" t="s">
        <v>233</v>
      </c>
      <c r="E106" s="20">
        <v>66</v>
      </c>
      <c r="F106" s="19">
        <f t="shared" si="4"/>
        <v>39.6</v>
      </c>
      <c r="G106" s="18">
        <v>68.33</v>
      </c>
      <c r="H106" s="19">
        <f t="shared" si="6"/>
        <v>27.332</v>
      </c>
      <c r="I106" s="19">
        <f t="shared" si="5"/>
        <v>66.932</v>
      </c>
      <c r="J106" s="14"/>
    </row>
    <row r="107" s="2" customFormat="1" ht="15.6" spans="1:10">
      <c r="A107" s="14">
        <v>105</v>
      </c>
      <c r="B107" s="15" t="s">
        <v>231</v>
      </c>
      <c r="C107" s="15" t="s">
        <v>234</v>
      </c>
      <c r="D107" s="15" t="s">
        <v>235</v>
      </c>
      <c r="E107" s="20">
        <v>62.7</v>
      </c>
      <c r="F107" s="19">
        <f t="shared" si="4"/>
        <v>37.62</v>
      </c>
      <c r="G107" s="18">
        <v>69.67</v>
      </c>
      <c r="H107" s="19">
        <f t="shared" si="6"/>
        <v>27.868</v>
      </c>
      <c r="I107" s="19">
        <f t="shared" si="5"/>
        <v>65.488</v>
      </c>
      <c r="J107" s="14"/>
    </row>
    <row r="108" s="2" customFormat="1" ht="15.6" spans="1:10">
      <c r="A108" s="14">
        <v>106</v>
      </c>
      <c r="B108" s="15" t="s">
        <v>231</v>
      </c>
      <c r="C108" s="15" t="s">
        <v>236</v>
      </c>
      <c r="D108" s="15" t="s">
        <v>237</v>
      </c>
      <c r="E108" s="20">
        <v>55.3</v>
      </c>
      <c r="F108" s="19">
        <f t="shared" si="4"/>
        <v>33.18</v>
      </c>
      <c r="G108" s="18">
        <v>75.67</v>
      </c>
      <c r="H108" s="19">
        <f t="shared" si="6"/>
        <v>30.268</v>
      </c>
      <c r="I108" s="19">
        <f t="shared" si="5"/>
        <v>63.448</v>
      </c>
      <c r="J108" s="14"/>
    </row>
    <row r="109" s="2" customFormat="1" ht="15.6" spans="1:10">
      <c r="A109" s="14">
        <v>107</v>
      </c>
      <c r="B109" s="15" t="s">
        <v>238</v>
      </c>
      <c r="C109" s="15" t="s">
        <v>239</v>
      </c>
      <c r="D109" s="15" t="s">
        <v>240</v>
      </c>
      <c r="E109" s="20">
        <v>67.2</v>
      </c>
      <c r="F109" s="19">
        <f t="shared" si="4"/>
        <v>40.32</v>
      </c>
      <c r="G109" s="18">
        <v>80.67</v>
      </c>
      <c r="H109" s="19">
        <f t="shared" si="6"/>
        <v>32.268</v>
      </c>
      <c r="I109" s="19">
        <f t="shared" si="5"/>
        <v>72.588</v>
      </c>
      <c r="J109" s="14"/>
    </row>
    <row r="110" s="2" customFormat="1" ht="15.6" spans="1:10">
      <c r="A110" s="14">
        <v>108</v>
      </c>
      <c r="B110" s="15" t="s">
        <v>238</v>
      </c>
      <c r="C110" s="15" t="s">
        <v>241</v>
      </c>
      <c r="D110" s="15" t="s">
        <v>242</v>
      </c>
      <c r="E110" s="20">
        <v>69.5</v>
      </c>
      <c r="F110" s="19">
        <f t="shared" si="4"/>
        <v>41.7</v>
      </c>
      <c r="G110" s="18">
        <v>70</v>
      </c>
      <c r="H110" s="19">
        <f t="shared" si="6"/>
        <v>28</v>
      </c>
      <c r="I110" s="19">
        <f t="shared" si="5"/>
        <v>69.7</v>
      </c>
      <c r="J110" s="14"/>
    </row>
    <row r="111" s="2" customFormat="1" ht="15.6" spans="1:10">
      <c r="A111" s="14">
        <v>109</v>
      </c>
      <c r="B111" s="15" t="s">
        <v>238</v>
      </c>
      <c r="C111" s="15" t="s">
        <v>243</v>
      </c>
      <c r="D111" s="15" t="s">
        <v>244</v>
      </c>
      <c r="E111" s="20">
        <v>65.1</v>
      </c>
      <c r="F111" s="19">
        <f t="shared" si="4"/>
        <v>39.06</v>
      </c>
      <c r="G111" s="18">
        <v>76</v>
      </c>
      <c r="H111" s="19">
        <f t="shared" si="6"/>
        <v>30.4</v>
      </c>
      <c r="I111" s="19">
        <f t="shared" si="5"/>
        <v>69.46</v>
      </c>
      <c r="J111" s="14"/>
    </row>
    <row r="112" s="2" customFormat="1" ht="15.6" spans="1:10">
      <c r="A112" s="14">
        <v>110</v>
      </c>
      <c r="B112" s="15" t="s">
        <v>238</v>
      </c>
      <c r="C112" s="15" t="s">
        <v>245</v>
      </c>
      <c r="D112" s="15" t="s">
        <v>246</v>
      </c>
      <c r="E112" s="20">
        <v>67.1</v>
      </c>
      <c r="F112" s="19">
        <f t="shared" si="4"/>
        <v>40.26</v>
      </c>
      <c r="G112" s="18">
        <v>72</v>
      </c>
      <c r="H112" s="19">
        <f t="shared" si="6"/>
        <v>28.8</v>
      </c>
      <c r="I112" s="19">
        <f t="shared" si="5"/>
        <v>69.06</v>
      </c>
      <c r="J112" s="14"/>
    </row>
    <row r="113" s="2" customFormat="1" ht="15.6" spans="1:10">
      <c r="A113" s="14">
        <v>111</v>
      </c>
      <c r="B113" s="15" t="s">
        <v>238</v>
      </c>
      <c r="C113" s="15" t="s">
        <v>247</v>
      </c>
      <c r="D113" s="15" t="s">
        <v>248</v>
      </c>
      <c r="E113" s="20">
        <v>65.6</v>
      </c>
      <c r="F113" s="19">
        <f t="shared" si="4"/>
        <v>39.36</v>
      </c>
      <c r="G113" s="18">
        <v>73.33</v>
      </c>
      <c r="H113" s="19">
        <f t="shared" si="6"/>
        <v>29.332</v>
      </c>
      <c r="I113" s="19">
        <f t="shared" si="5"/>
        <v>68.692</v>
      </c>
      <c r="J113" s="14"/>
    </row>
    <row r="114" s="2" customFormat="1" ht="15.6" spans="1:10">
      <c r="A114" s="14">
        <v>112</v>
      </c>
      <c r="B114" s="15" t="s">
        <v>238</v>
      </c>
      <c r="C114" s="15" t="s">
        <v>249</v>
      </c>
      <c r="D114" s="15" t="s">
        <v>250</v>
      </c>
      <c r="E114" s="20">
        <v>67.4</v>
      </c>
      <c r="F114" s="19">
        <f t="shared" si="4"/>
        <v>40.44</v>
      </c>
      <c r="G114" s="18">
        <v>69.67</v>
      </c>
      <c r="H114" s="19">
        <f t="shared" si="6"/>
        <v>27.868</v>
      </c>
      <c r="I114" s="19">
        <f t="shared" si="5"/>
        <v>68.308</v>
      </c>
      <c r="J114" s="14"/>
    </row>
    <row r="115" s="2" customFormat="1" ht="15.6" spans="1:10">
      <c r="A115" s="14">
        <v>113</v>
      </c>
      <c r="B115" s="15" t="s">
        <v>238</v>
      </c>
      <c r="C115" s="15" t="s">
        <v>251</v>
      </c>
      <c r="D115" s="15" t="s">
        <v>60</v>
      </c>
      <c r="E115" s="20">
        <v>66.7</v>
      </c>
      <c r="F115" s="19">
        <f t="shared" si="4"/>
        <v>40.02</v>
      </c>
      <c r="G115" s="18">
        <v>70</v>
      </c>
      <c r="H115" s="19">
        <f t="shared" si="6"/>
        <v>28</v>
      </c>
      <c r="I115" s="19">
        <f t="shared" si="5"/>
        <v>68.02</v>
      </c>
      <c r="J115" s="14"/>
    </row>
    <row r="116" s="2" customFormat="1" ht="15.6" spans="1:10">
      <c r="A116" s="14">
        <v>114</v>
      </c>
      <c r="B116" s="15" t="s">
        <v>238</v>
      </c>
      <c r="C116" s="15" t="s">
        <v>252</v>
      </c>
      <c r="D116" s="15" t="s">
        <v>253</v>
      </c>
      <c r="E116" s="20">
        <v>69.1</v>
      </c>
      <c r="F116" s="19">
        <f t="shared" si="4"/>
        <v>41.46</v>
      </c>
      <c r="G116" s="18">
        <v>66.33</v>
      </c>
      <c r="H116" s="19">
        <f t="shared" si="6"/>
        <v>26.532</v>
      </c>
      <c r="I116" s="19">
        <f t="shared" si="5"/>
        <v>67.992</v>
      </c>
      <c r="J116" s="14"/>
    </row>
    <row r="117" s="2" customFormat="1" ht="15.6" spans="1:10">
      <c r="A117" s="14">
        <v>115</v>
      </c>
      <c r="B117" s="15" t="s">
        <v>238</v>
      </c>
      <c r="C117" s="15" t="s">
        <v>254</v>
      </c>
      <c r="D117" s="15" t="s">
        <v>255</v>
      </c>
      <c r="E117" s="20">
        <v>65.7</v>
      </c>
      <c r="F117" s="19">
        <f t="shared" si="4"/>
        <v>39.42</v>
      </c>
      <c r="G117" s="18">
        <v>71</v>
      </c>
      <c r="H117" s="19">
        <f t="shared" si="6"/>
        <v>28.4</v>
      </c>
      <c r="I117" s="19">
        <f t="shared" si="5"/>
        <v>67.82</v>
      </c>
      <c r="J117" s="14"/>
    </row>
    <row r="118" s="2" customFormat="1" ht="15.6" spans="1:10">
      <c r="A118" s="14">
        <v>116</v>
      </c>
      <c r="B118" s="15" t="s">
        <v>238</v>
      </c>
      <c r="C118" s="15" t="s">
        <v>256</v>
      </c>
      <c r="D118" s="15" t="s">
        <v>257</v>
      </c>
      <c r="E118" s="20">
        <v>64.9</v>
      </c>
      <c r="F118" s="19">
        <f t="shared" si="4"/>
        <v>38.94</v>
      </c>
      <c r="G118" s="18">
        <v>71</v>
      </c>
      <c r="H118" s="19">
        <f t="shared" si="6"/>
        <v>28.4</v>
      </c>
      <c r="I118" s="19">
        <f t="shared" si="5"/>
        <v>67.34</v>
      </c>
      <c r="J118" s="14"/>
    </row>
    <row r="119" s="2" customFormat="1" ht="15.6" spans="1:10">
      <c r="A119" s="14">
        <v>117</v>
      </c>
      <c r="B119" s="15" t="s">
        <v>238</v>
      </c>
      <c r="C119" s="15" t="s">
        <v>258</v>
      </c>
      <c r="D119" s="15" t="s">
        <v>259</v>
      </c>
      <c r="E119" s="20">
        <v>66.3</v>
      </c>
      <c r="F119" s="19">
        <f t="shared" si="4"/>
        <v>39.78</v>
      </c>
      <c r="G119" s="18">
        <v>68.67</v>
      </c>
      <c r="H119" s="19">
        <f t="shared" si="6"/>
        <v>27.468</v>
      </c>
      <c r="I119" s="19">
        <f t="shared" si="5"/>
        <v>67.248</v>
      </c>
      <c r="J119" s="14"/>
    </row>
    <row r="120" s="2" customFormat="1" ht="15.6" spans="1:10">
      <c r="A120" s="14">
        <v>118</v>
      </c>
      <c r="B120" s="15" t="s">
        <v>238</v>
      </c>
      <c r="C120" s="15" t="s">
        <v>260</v>
      </c>
      <c r="D120" s="15" t="s">
        <v>261</v>
      </c>
      <c r="E120" s="20">
        <v>66.3</v>
      </c>
      <c r="F120" s="19">
        <f t="shared" si="4"/>
        <v>39.78</v>
      </c>
      <c r="G120" s="18">
        <v>68</v>
      </c>
      <c r="H120" s="19">
        <f t="shared" si="6"/>
        <v>27.2</v>
      </c>
      <c r="I120" s="19">
        <f t="shared" si="5"/>
        <v>66.98</v>
      </c>
      <c r="J120" s="14"/>
    </row>
    <row r="121" s="2" customFormat="1" ht="15.6" spans="1:10">
      <c r="A121" s="14">
        <v>119</v>
      </c>
      <c r="B121" s="15" t="s">
        <v>238</v>
      </c>
      <c r="C121" s="15" t="s">
        <v>262</v>
      </c>
      <c r="D121" s="15" t="s">
        <v>263</v>
      </c>
      <c r="E121" s="20">
        <v>69.1</v>
      </c>
      <c r="F121" s="19">
        <f t="shared" si="4"/>
        <v>41.46</v>
      </c>
      <c r="G121" s="18">
        <v>63.67</v>
      </c>
      <c r="H121" s="19">
        <f t="shared" si="6"/>
        <v>25.468</v>
      </c>
      <c r="I121" s="19">
        <f t="shared" si="5"/>
        <v>66.928</v>
      </c>
      <c r="J121" s="14"/>
    </row>
    <row r="122" s="2" customFormat="1" ht="15.6" spans="1:10">
      <c r="A122" s="14">
        <v>120</v>
      </c>
      <c r="B122" s="15" t="s">
        <v>238</v>
      </c>
      <c r="C122" s="15" t="s">
        <v>264</v>
      </c>
      <c r="D122" s="15" t="s">
        <v>265</v>
      </c>
      <c r="E122" s="20">
        <v>67.2</v>
      </c>
      <c r="F122" s="19">
        <f t="shared" si="4"/>
        <v>40.32</v>
      </c>
      <c r="G122" s="18">
        <v>65</v>
      </c>
      <c r="H122" s="19">
        <f t="shared" si="6"/>
        <v>26</v>
      </c>
      <c r="I122" s="19">
        <f t="shared" si="5"/>
        <v>66.32</v>
      </c>
      <c r="J122" s="14"/>
    </row>
    <row r="123" s="2" customFormat="1" ht="15.6" spans="1:10">
      <c r="A123" s="14">
        <v>121</v>
      </c>
      <c r="B123" s="15" t="s">
        <v>238</v>
      </c>
      <c r="C123" s="15" t="s">
        <v>266</v>
      </c>
      <c r="D123" s="15" t="s">
        <v>267</v>
      </c>
      <c r="E123" s="20">
        <v>64.9</v>
      </c>
      <c r="F123" s="19">
        <f t="shared" si="4"/>
        <v>38.94</v>
      </c>
      <c r="G123" s="18">
        <v>66</v>
      </c>
      <c r="H123" s="19">
        <f t="shared" si="6"/>
        <v>26.4</v>
      </c>
      <c r="I123" s="19">
        <f t="shared" si="5"/>
        <v>65.34</v>
      </c>
      <c r="J123" s="14"/>
    </row>
    <row r="124" s="2" customFormat="1" ht="15.6" spans="1:10">
      <c r="A124" s="14">
        <v>122</v>
      </c>
      <c r="B124" s="15" t="s">
        <v>268</v>
      </c>
      <c r="C124" s="15" t="s">
        <v>269</v>
      </c>
      <c r="D124" s="15" t="s">
        <v>270</v>
      </c>
      <c r="E124" s="20">
        <v>68.4</v>
      </c>
      <c r="F124" s="19">
        <f t="shared" si="4"/>
        <v>41.04</v>
      </c>
      <c r="G124" s="18">
        <v>70.67</v>
      </c>
      <c r="H124" s="19">
        <f t="shared" si="6"/>
        <v>28.268</v>
      </c>
      <c r="I124" s="19">
        <f t="shared" si="5"/>
        <v>69.308</v>
      </c>
      <c r="J124" s="14"/>
    </row>
    <row r="125" s="2" customFormat="1" ht="15.6" spans="1:10">
      <c r="A125" s="14">
        <v>123</v>
      </c>
      <c r="B125" s="15" t="s">
        <v>268</v>
      </c>
      <c r="C125" s="15" t="s">
        <v>271</v>
      </c>
      <c r="D125" s="15" t="s">
        <v>272</v>
      </c>
      <c r="E125" s="20">
        <v>64.5</v>
      </c>
      <c r="F125" s="19">
        <f t="shared" si="4"/>
        <v>38.7</v>
      </c>
      <c r="G125" s="18">
        <v>72.33</v>
      </c>
      <c r="H125" s="19">
        <f t="shared" si="6"/>
        <v>28.932</v>
      </c>
      <c r="I125" s="19">
        <f t="shared" si="5"/>
        <v>67.632</v>
      </c>
      <c r="J125" s="14"/>
    </row>
    <row r="126" s="2" customFormat="1" ht="15.6" spans="1:10">
      <c r="A126" s="14">
        <v>124</v>
      </c>
      <c r="B126" s="15" t="s">
        <v>268</v>
      </c>
      <c r="C126" s="15" t="s">
        <v>273</v>
      </c>
      <c r="D126" s="15" t="s">
        <v>274</v>
      </c>
      <c r="E126" s="20">
        <v>63.3</v>
      </c>
      <c r="F126" s="19">
        <f t="shared" si="4"/>
        <v>37.98</v>
      </c>
      <c r="G126" s="18">
        <v>72.33</v>
      </c>
      <c r="H126" s="19">
        <f t="shared" si="6"/>
        <v>28.932</v>
      </c>
      <c r="I126" s="19">
        <f t="shared" si="5"/>
        <v>66.912</v>
      </c>
      <c r="J126" s="14"/>
    </row>
    <row r="127" s="2" customFormat="1" ht="15.6" spans="1:10">
      <c r="A127" s="14">
        <v>125</v>
      </c>
      <c r="B127" s="15" t="s">
        <v>268</v>
      </c>
      <c r="C127" s="15" t="s">
        <v>275</v>
      </c>
      <c r="D127" s="15" t="s">
        <v>276</v>
      </c>
      <c r="E127" s="20">
        <v>67.1</v>
      </c>
      <c r="F127" s="19">
        <f t="shared" si="4"/>
        <v>40.26</v>
      </c>
      <c r="G127" s="18">
        <v>65</v>
      </c>
      <c r="H127" s="19">
        <f t="shared" si="6"/>
        <v>26</v>
      </c>
      <c r="I127" s="19">
        <f t="shared" si="5"/>
        <v>66.26</v>
      </c>
      <c r="J127" s="14"/>
    </row>
    <row r="128" s="2" customFormat="1" ht="15.6" spans="1:10">
      <c r="A128" s="14">
        <v>126</v>
      </c>
      <c r="B128" s="15" t="s">
        <v>268</v>
      </c>
      <c r="C128" s="15" t="s">
        <v>277</v>
      </c>
      <c r="D128" s="15" t="s">
        <v>278</v>
      </c>
      <c r="E128" s="20">
        <v>65.1</v>
      </c>
      <c r="F128" s="19">
        <f t="shared" si="4"/>
        <v>39.06</v>
      </c>
      <c r="G128" s="18">
        <v>65.33</v>
      </c>
      <c r="H128" s="19">
        <f t="shared" si="6"/>
        <v>26.132</v>
      </c>
      <c r="I128" s="19">
        <f t="shared" si="5"/>
        <v>65.192</v>
      </c>
      <c r="J128" s="14"/>
    </row>
    <row r="129" s="2" customFormat="1" ht="15.6" spans="1:10">
      <c r="A129" s="14">
        <v>127</v>
      </c>
      <c r="B129" s="15" t="s">
        <v>268</v>
      </c>
      <c r="C129" s="15" t="s">
        <v>279</v>
      </c>
      <c r="D129" s="15" t="s">
        <v>280</v>
      </c>
      <c r="E129" s="20">
        <v>67.7</v>
      </c>
      <c r="F129" s="19">
        <f t="shared" si="4"/>
        <v>40.62</v>
      </c>
      <c r="G129" s="18">
        <v>54.33</v>
      </c>
      <c r="H129" s="19">
        <f t="shared" si="6"/>
        <v>21.732</v>
      </c>
      <c r="I129" s="19">
        <f t="shared" si="5"/>
        <v>62.352</v>
      </c>
      <c r="J129" s="14"/>
    </row>
    <row r="130" s="2" customFormat="1" ht="15.6" spans="1:10">
      <c r="A130" s="14">
        <v>128</v>
      </c>
      <c r="B130" s="15" t="s">
        <v>281</v>
      </c>
      <c r="C130" s="15" t="s">
        <v>282</v>
      </c>
      <c r="D130" s="15" t="s">
        <v>283</v>
      </c>
      <c r="E130" s="20">
        <v>61.9</v>
      </c>
      <c r="F130" s="19">
        <f t="shared" si="4"/>
        <v>37.14</v>
      </c>
      <c r="G130" s="18">
        <v>82.33</v>
      </c>
      <c r="H130" s="19">
        <f t="shared" si="6"/>
        <v>32.932</v>
      </c>
      <c r="I130" s="19">
        <f t="shared" si="5"/>
        <v>70.072</v>
      </c>
      <c r="J130" s="14"/>
    </row>
    <row r="131" s="2" customFormat="1" ht="15.6" spans="1:10">
      <c r="A131" s="14">
        <v>129</v>
      </c>
      <c r="B131" s="15" t="s">
        <v>281</v>
      </c>
      <c r="C131" s="15" t="s">
        <v>284</v>
      </c>
      <c r="D131" s="15" t="s">
        <v>285</v>
      </c>
      <c r="E131" s="20">
        <v>60.2</v>
      </c>
      <c r="F131" s="19">
        <f t="shared" ref="F131:F165" si="7">E131*0.6</f>
        <v>36.12</v>
      </c>
      <c r="G131" s="18">
        <v>74.33</v>
      </c>
      <c r="H131" s="19">
        <f t="shared" si="6"/>
        <v>29.732</v>
      </c>
      <c r="I131" s="19">
        <f t="shared" ref="I131:I165" si="8">F131+H131</f>
        <v>65.852</v>
      </c>
      <c r="J131" s="14"/>
    </row>
    <row r="132" s="2" customFormat="1" ht="15.6" spans="1:10">
      <c r="A132" s="14">
        <v>130</v>
      </c>
      <c r="B132" s="15" t="s">
        <v>281</v>
      </c>
      <c r="C132" s="15" t="s">
        <v>286</v>
      </c>
      <c r="D132" s="15" t="s">
        <v>287</v>
      </c>
      <c r="E132" s="20">
        <v>58.4</v>
      </c>
      <c r="F132" s="19">
        <f t="shared" si="7"/>
        <v>35.04</v>
      </c>
      <c r="G132" s="18">
        <v>72.67</v>
      </c>
      <c r="H132" s="19">
        <f t="shared" ref="H132:H165" si="9">G132*0.4</f>
        <v>29.068</v>
      </c>
      <c r="I132" s="19">
        <f t="shared" si="8"/>
        <v>64.108</v>
      </c>
      <c r="J132" s="14"/>
    </row>
    <row r="133" s="2" customFormat="1" ht="15.6" spans="1:10">
      <c r="A133" s="14">
        <v>131</v>
      </c>
      <c r="B133" s="15" t="s">
        <v>288</v>
      </c>
      <c r="C133" s="15" t="s">
        <v>289</v>
      </c>
      <c r="D133" s="15" t="s">
        <v>290</v>
      </c>
      <c r="E133" s="20">
        <v>59</v>
      </c>
      <c r="F133" s="19">
        <f t="shared" si="7"/>
        <v>35.4</v>
      </c>
      <c r="G133" s="18">
        <v>66</v>
      </c>
      <c r="H133" s="19">
        <f t="shared" si="9"/>
        <v>26.4</v>
      </c>
      <c r="I133" s="19">
        <f t="shared" si="8"/>
        <v>61.8</v>
      </c>
      <c r="J133" s="14"/>
    </row>
    <row r="134" s="2" customFormat="1" ht="15.6" spans="1:10">
      <c r="A134" s="14">
        <v>132</v>
      </c>
      <c r="B134" s="15" t="s">
        <v>288</v>
      </c>
      <c r="C134" s="15" t="s">
        <v>291</v>
      </c>
      <c r="D134" s="15" t="s">
        <v>292</v>
      </c>
      <c r="E134" s="20">
        <v>59</v>
      </c>
      <c r="F134" s="19">
        <f t="shared" si="7"/>
        <v>35.4</v>
      </c>
      <c r="G134" s="18">
        <v>63.33</v>
      </c>
      <c r="H134" s="19">
        <f t="shared" si="9"/>
        <v>25.332</v>
      </c>
      <c r="I134" s="19">
        <f t="shared" si="8"/>
        <v>60.732</v>
      </c>
      <c r="J134" s="14"/>
    </row>
    <row r="135" s="2" customFormat="1" ht="15.6" spans="1:10">
      <c r="A135" s="14">
        <v>133</v>
      </c>
      <c r="B135" s="15" t="s">
        <v>288</v>
      </c>
      <c r="C135" s="15" t="s">
        <v>293</v>
      </c>
      <c r="D135" s="15" t="s">
        <v>294</v>
      </c>
      <c r="E135" s="20">
        <v>55.1</v>
      </c>
      <c r="F135" s="19">
        <f t="shared" si="7"/>
        <v>33.06</v>
      </c>
      <c r="G135" s="18">
        <v>66.67</v>
      </c>
      <c r="H135" s="19">
        <f t="shared" si="9"/>
        <v>26.668</v>
      </c>
      <c r="I135" s="19">
        <f t="shared" si="8"/>
        <v>59.728</v>
      </c>
      <c r="J135" s="14"/>
    </row>
    <row r="136" s="2" customFormat="1" ht="15.6" spans="1:10">
      <c r="A136" s="14">
        <v>134</v>
      </c>
      <c r="B136" s="15" t="s">
        <v>295</v>
      </c>
      <c r="C136" s="15" t="s">
        <v>296</v>
      </c>
      <c r="D136" s="15" t="s">
        <v>297</v>
      </c>
      <c r="E136" s="20">
        <v>69.7</v>
      </c>
      <c r="F136" s="19">
        <f t="shared" si="7"/>
        <v>41.82</v>
      </c>
      <c r="G136" s="18">
        <v>68.67</v>
      </c>
      <c r="H136" s="19">
        <f t="shared" si="9"/>
        <v>27.468</v>
      </c>
      <c r="I136" s="19">
        <f t="shared" si="8"/>
        <v>69.288</v>
      </c>
      <c r="J136" s="14"/>
    </row>
    <row r="137" s="2" customFormat="1" ht="15.6" spans="1:10">
      <c r="A137" s="14">
        <v>135</v>
      </c>
      <c r="B137" s="15" t="s">
        <v>295</v>
      </c>
      <c r="C137" s="15" t="s">
        <v>298</v>
      </c>
      <c r="D137" s="15" t="s">
        <v>299</v>
      </c>
      <c r="E137" s="20">
        <v>58</v>
      </c>
      <c r="F137" s="19">
        <f t="shared" si="7"/>
        <v>34.8</v>
      </c>
      <c r="G137" s="18">
        <v>78.33</v>
      </c>
      <c r="H137" s="19">
        <f t="shared" si="9"/>
        <v>31.332</v>
      </c>
      <c r="I137" s="19">
        <f t="shared" si="8"/>
        <v>66.132</v>
      </c>
      <c r="J137" s="14"/>
    </row>
    <row r="138" s="2" customFormat="1" ht="15.6" spans="1:10">
      <c r="A138" s="14">
        <v>136</v>
      </c>
      <c r="B138" s="15" t="s">
        <v>295</v>
      </c>
      <c r="C138" s="15" t="s">
        <v>300</v>
      </c>
      <c r="D138" s="15" t="s">
        <v>301</v>
      </c>
      <c r="E138" s="20">
        <v>61.9</v>
      </c>
      <c r="F138" s="19">
        <f t="shared" si="7"/>
        <v>37.14</v>
      </c>
      <c r="G138" s="18">
        <v>69.33</v>
      </c>
      <c r="H138" s="19">
        <f t="shared" si="9"/>
        <v>27.732</v>
      </c>
      <c r="I138" s="19">
        <f t="shared" si="8"/>
        <v>64.872</v>
      </c>
      <c r="J138" s="14"/>
    </row>
    <row r="139" s="2" customFormat="1" ht="15.6" spans="1:10">
      <c r="A139" s="14">
        <v>137</v>
      </c>
      <c r="B139" s="15" t="s">
        <v>295</v>
      </c>
      <c r="C139" s="15" t="s">
        <v>302</v>
      </c>
      <c r="D139" s="15" t="s">
        <v>303</v>
      </c>
      <c r="E139" s="20">
        <v>57.2</v>
      </c>
      <c r="F139" s="19">
        <f t="shared" si="7"/>
        <v>34.32</v>
      </c>
      <c r="G139" s="18">
        <v>76.33</v>
      </c>
      <c r="H139" s="19">
        <f t="shared" si="9"/>
        <v>30.532</v>
      </c>
      <c r="I139" s="19">
        <f t="shared" si="8"/>
        <v>64.852</v>
      </c>
      <c r="J139" s="14"/>
    </row>
    <row r="140" s="2" customFormat="1" ht="15.6" spans="1:10">
      <c r="A140" s="14">
        <v>138</v>
      </c>
      <c r="B140" s="15" t="s">
        <v>295</v>
      </c>
      <c r="C140" s="15" t="s">
        <v>304</v>
      </c>
      <c r="D140" s="15" t="s">
        <v>305</v>
      </c>
      <c r="E140" s="20">
        <v>61.8</v>
      </c>
      <c r="F140" s="19">
        <f t="shared" si="7"/>
        <v>37.08</v>
      </c>
      <c r="G140" s="18">
        <v>69</v>
      </c>
      <c r="H140" s="19">
        <f t="shared" si="9"/>
        <v>27.6</v>
      </c>
      <c r="I140" s="19">
        <f t="shared" si="8"/>
        <v>64.68</v>
      </c>
      <c r="J140" s="14"/>
    </row>
    <row r="141" s="2" customFormat="1" ht="15.6" spans="1:10">
      <c r="A141" s="14">
        <v>139</v>
      </c>
      <c r="B141" s="15" t="s">
        <v>295</v>
      </c>
      <c r="C141" s="15" t="s">
        <v>306</v>
      </c>
      <c r="D141" s="15" t="s">
        <v>307</v>
      </c>
      <c r="E141" s="20">
        <v>56.8</v>
      </c>
      <c r="F141" s="19">
        <f t="shared" si="7"/>
        <v>34.08</v>
      </c>
      <c r="G141" s="18">
        <v>75.67</v>
      </c>
      <c r="H141" s="19">
        <f t="shared" si="9"/>
        <v>30.268</v>
      </c>
      <c r="I141" s="19">
        <f t="shared" si="8"/>
        <v>64.348</v>
      </c>
      <c r="J141" s="14"/>
    </row>
    <row r="142" s="2" customFormat="1" ht="15.6" spans="1:10">
      <c r="A142" s="14">
        <v>140</v>
      </c>
      <c r="B142" s="15" t="s">
        <v>295</v>
      </c>
      <c r="C142" s="15" t="s">
        <v>308</v>
      </c>
      <c r="D142" s="15" t="s">
        <v>309</v>
      </c>
      <c r="E142" s="20">
        <v>56.4</v>
      </c>
      <c r="F142" s="19">
        <f t="shared" si="7"/>
        <v>33.84</v>
      </c>
      <c r="G142" s="18">
        <v>74.67</v>
      </c>
      <c r="H142" s="19">
        <f t="shared" si="9"/>
        <v>29.868</v>
      </c>
      <c r="I142" s="19">
        <f t="shared" si="8"/>
        <v>63.708</v>
      </c>
      <c r="J142" s="14"/>
    </row>
    <row r="143" s="2" customFormat="1" ht="15.6" spans="1:10">
      <c r="A143" s="14">
        <v>141</v>
      </c>
      <c r="B143" s="15" t="s">
        <v>295</v>
      </c>
      <c r="C143" s="15" t="s">
        <v>310</v>
      </c>
      <c r="D143" s="15" t="s">
        <v>311</v>
      </c>
      <c r="E143" s="20">
        <v>55.1</v>
      </c>
      <c r="F143" s="19">
        <f t="shared" si="7"/>
        <v>33.06</v>
      </c>
      <c r="G143" s="18">
        <v>76</v>
      </c>
      <c r="H143" s="19">
        <f t="shared" si="9"/>
        <v>30.4</v>
      </c>
      <c r="I143" s="19">
        <f t="shared" si="8"/>
        <v>63.46</v>
      </c>
      <c r="J143" s="14"/>
    </row>
    <row r="144" s="2" customFormat="1" ht="15.6" spans="1:10">
      <c r="A144" s="14">
        <v>142</v>
      </c>
      <c r="B144" s="15" t="s">
        <v>295</v>
      </c>
      <c r="C144" s="15" t="s">
        <v>312</v>
      </c>
      <c r="D144" s="15" t="s">
        <v>313</v>
      </c>
      <c r="E144" s="20">
        <v>56.2</v>
      </c>
      <c r="F144" s="19">
        <f t="shared" si="7"/>
        <v>33.72</v>
      </c>
      <c r="G144" s="18">
        <v>72.67</v>
      </c>
      <c r="H144" s="19">
        <f t="shared" si="9"/>
        <v>29.068</v>
      </c>
      <c r="I144" s="19">
        <f t="shared" si="8"/>
        <v>62.788</v>
      </c>
      <c r="J144" s="14"/>
    </row>
    <row r="145" s="2" customFormat="1" ht="15.6" spans="1:10">
      <c r="A145" s="14">
        <v>143</v>
      </c>
      <c r="B145" s="15" t="s">
        <v>295</v>
      </c>
      <c r="C145" s="15" t="s">
        <v>314</v>
      </c>
      <c r="D145" s="15" t="s">
        <v>315</v>
      </c>
      <c r="E145" s="20">
        <v>62.5</v>
      </c>
      <c r="F145" s="19">
        <f t="shared" si="7"/>
        <v>37.5</v>
      </c>
      <c r="G145" s="18">
        <v>62.67</v>
      </c>
      <c r="H145" s="19">
        <f t="shared" si="9"/>
        <v>25.068</v>
      </c>
      <c r="I145" s="19">
        <f t="shared" si="8"/>
        <v>62.568</v>
      </c>
      <c r="J145" s="14"/>
    </row>
    <row r="146" s="2" customFormat="1" ht="15.6" spans="1:10">
      <c r="A146" s="14">
        <v>144</v>
      </c>
      <c r="B146" s="15" t="s">
        <v>295</v>
      </c>
      <c r="C146" s="15" t="s">
        <v>316</v>
      </c>
      <c r="D146" s="15" t="s">
        <v>317</v>
      </c>
      <c r="E146" s="20">
        <v>56.7</v>
      </c>
      <c r="F146" s="19">
        <f t="shared" si="7"/>
        <v>34.02</v>
      </c>
      <c r="G146" s="18">
        <v>71.33</v>
      </c>
      <c r="H146" s="19">
        <f t="shared" si="9"/>
        <v>28.532</v>
      </c>
      <c r="I146" s="19">
        <f t="shared" si="8"/>
        <v>62.552</v>
      </c>
      <c r="J146" s="14"/>
    </row>
    <row r="147" s="2" customFormat="1" ht="15.6" spans="1:10">
      <c r="A147" s="14">
        <v>145</v>
      </c>
      <c r="B147" s="15" t="s">
        <v>295</v>
      </c>
      <c r="C147" s="15" t="s">
        <v>318</v>
      </c>
      <c r="D147" s="15" t="s">
        <v>319</v>
      </c>
      <c r="E147" s="20">
        <v>58.2</v>
      </c>
      <c r="F147" s="19">
        <f t="shared" si="7"/>
        <v>34.92</v>
      </c>
      <c r="G147" s="18">
        <v>67.33</v>
      </c>
      <c r="H147" s="19">
        <f t="shared" si="9"/>
        <v>26.932</v>
      </c>
      <c r="I147" s="19">
        <f t="shared" si="8"/>
        <v>61.852</v>
      </c>
      <c r="J147" s="14"/>
    </row>
    <row r="148" s="2" customFormat="1" ht="15.6" spans="1:10">
      <c r="A148" s="14">
        <v>146</v>
      </c>
      <c r="B148" s="15" t="s">
        <v>295</v>
      </c>
      <c r="C148" s="15" t="s">
        <v>320</v>
      </c>
      <c r="D148" s="15" t="s">
        <v>321</v>
      </c>
      <c r="E148" s="20">
        <v>58.4</v>
      </c>
      <c r="F148" s="19">
        <f t="shared" si="7"/>
        <v>35.04</v>
      </c>
      <c r="G148" s="18">
        <v>65.67</v>
      </c>
      <c r="H148" s="19">
        <f t="shared" si="9"/>
        <v>26.268</v>
      </c>
      <c r="I148" s="19">
        <f t="shared" si="8"/>
        <v>61.308</v>
      </c>
      <c r="J148" s="14"/>
    </row>
    <row r="149" s="2" customFormat="1" ht="15.6" spans="1:10">
      <c r="A149" s="14">
        <v>147</v>
      </c>
      <c r="B149" s="15" t="s">
        <v>295</v>
      </c>
      <c r="C149" s="15" t="s">
        <v>322</v>
      </c>
      <c r="D149" s="15" t="s">
        <v>323</v>
      </c>
      <c r="E149" s="20">
        <v>58.3</v>
      </c>
      <c r="F149" s="19">
        <f t="shared" si="7"/>
        <v>34.98</v>
      </c>
      <c r="G149" s="18">
        <v>64.67</v>
      </c>
      <c r="H149" s="19">
        <f t="shared" si="9"/>
        <v>25.868</v>
      </c>
      <c r="I149" s="19">
        <f t="shared" si="8"/>
        <v>60.848</v>
      </c>
      <c r="J149" s="14"/>
    </row>
    <row r="150" s="2" customFormat="1" ht="15.6" spans="1:10">
      <c r="A150" s="14">
        <v>148</v>
      </c>
      <c r="B150" s="15" t="s">
        <v>295</v>
      </c>
      <c r="C150" s="15" t="s">
        <v>324</v>
      </c>
      <c r="D150" s="15" t="s">
        <v>325</v>
      </c>
      <c r="E150" s="20">
        <v>56.9</v>
      </c>
      <c r="F150" s="19">
        <f t="shared" si="7"/>
        <v>34.14</v>
      </c>
      <c r="G150" s="18">
        <v>66.33</v>
      </c>
      <c r="H150" s="19">
        <f t="shared" si="9"/>
        <v>26.532</v>
      </c>
      <c r="I150" s="19">
        <f t="shared" si="8"/>
        <v>60.672</v>
      </c>
      <c r="J150" s="14"/>
    </row>
    <row r="151" s="2" customFormat="1" ht="15.6" spans="1:10">
      <c r="A151" s="14">
        <v>149</v>
      </c>
      <c r="B151" s="15" t="s">
        <v>295</v>
      </c>
      <c r="C151" s="15" t="s">
        <v>326</v>
      </c>
      <c r="D151" s="15" t="s">
        <v>327</v>
      </c>
      <c r="E151" s="20">
        <v>56.6</v>
      </c>
      <c r="F151" s="19">
        <f t="shared" si="7"/>
        <v>33.96</v>
      </c>
      <c r="G151" s="18">
        <v>66.33</v>
      </c>
      <c r="H151" s="19">
        <f t="shared" si="9"/>
        <v>26.532</v>
      </c>
      <c r="I151" s="19">
        <f t="shared" si="8"/>
        <v>60.492</v>
      </c>
      <c r="J151" s="14"/>
    </row>
    <row r="152" s="2" customFormat="1" ht="15.6" spans="1:10">
      <c r="A152" s="14">
        <v>150</v>
      </c>
      <c r="B152" s="15" t="s">
        <v>295</v>
      </c>
      <c r="C152" s="15" t="s">
        <v>328</v>
      </c>
      <c r="D152" s="15" t="s">
        <v>329</v>
      </c>
      <c r="E152" s="20">
        <v>58.9</v>
      </c>
      <c r="F152" s="19">
        <f t="shared" si="7"/>
        <v>35.34</v>
      </c>
      <c r="G152" s="18">
        <v>62</v>
      </c>
      <c r="H152" s="19">
        <f t="shared" si="9"/>
        <v>24.8</v>
      </c>
      <c r="I152" s="19">
        <f t="shared" si="8"/>
        <v>60.14</v>
      </c>
      <c r="J152" s="14"/>
    </row>
    <row r="153" s="2" customFormat="1" ht="15.6" spans="1:10">
      <c r="A153" s="14">
        <v>151</v>
      </c>
      <c r="B153" s="15" t="s">
        <v>295</v>
      </c>
      <c r="C153" s="15" t="s">
        <v>330</v>
      </c>
      <c r="D153" s="15" t="s">
        <v>331</v>
      </c>
      <c r="E153" s="20">
        <v>58.1</v>
      </c>
      <c r="F153" s="19">
        <f t="shared" si="7"/>
        <v>34.86</v>
      </c>
      <c r="G153" s="18">
        <v>63</v>
      </c>
      <c r="H153" s="19">
        <f t="shared" si="9"/>
        <v>25.2</v>
      </c>
      <c r="I153" s="19">
        <f t="shared" si="8"/>
        <v>60.06</v>
      </c>
      <c r="J153" s="14"/>
    </row>
    <row r="154" s="2" customFormat="1" ht="15.6" spans="1:10">
      <c r="A154" s="14">
        <v>152</v>
      </c>
      <c r="B154" s="15" t="s">
        <v>295</v>
      </c>
      <c r="C154" s="15" t="s">
        <v>332</v>
      </c>
      <c r="D154" s="15" t="s">
        <v>333</v>
      </c>
      <c r="E154" s="20">
        <v>56.1</v>
      </c>
      <c r="F154" s="19">
        <f t="shared" si="7"/>
        <v>33.66</v>
      </c>
      <c r="G154" s="18">
        <v>63.33</v>
      </c>
      <c r="H154" s="19">
        <f t="shared" si="9"/>
        <v>25.332</v>
      </c>
      <c r="I154" s="19">
        <f t="shared" si="8"/>
        <v>58.992</v>
      </c>
      <c r="J154" s="14"/>
    </row>
    <row r="155" s="2" customFormat="1" ht="15.6" spans="1:10">
      <c r="A155" s="14">
        <v>153</v>
      </c>
      <c r="B155" s="15" t="s">
        <v>295</v>
      </c>
      <c r="C155" s="15" t="s">
        <v>334</v>
      </c>
      <c r="D155" s="15" t="s">
        <v>335</v>
      </c>
      <c r="E155" s="20">
        <v>54.8</v>
      </c>
      <c r="F155" s="19">
        <f t="shared" si="7"/>
        <v>32.88</v>
      </c>
      <c r="G155" s="18">
        <v>61.67</v>
      </c>
      <c r="H155" s="19">
        <f t="shared" si="9"/>
        <v>24.668</v>
      </c>
      <c r="I155" s="19">
        <f t="shared" si="8"/>
        <v>57.548</v>
      </c>
      <c r="J155" s="14"/>
    </row>
    <row r="156" s="2" customFormat="1" ht="15.6" spans="1:10">
      <c r="A156" s="14">
        <v>154</v>
      </c>
      <c r="B156" s="15" t="s">
        <v>295</v>
      </c>
      <c r="C156" s="15" t="s">
        <v>336</v>
      </c>
      <c r="D156" s="15" t="s">
        <v>337</v>
      </c>
      <c r="E156" s="20">
        <v>58</v>
      </c>
      <c r="F156" s="19">
        <f t="shared" si="7"/>
        <v>34.8</v>
      </c>
      <c r="G156" s="18">
        <v>0</v>
      </c>
      <c r="H156" s="19">
        <f t="shared" si="9"/>
        <v>0</v>
      </c>
      <c r="I156" s="19">
        <f t="shared" si="8"/>
        <v>34.8</v>
      </c>
      <c r="J156" s="14"/>
    </row>
    <row r="157" s="2" customFormat="1" ht="15.6" spans="1:10">
      <c r="A157" s="14">
        <v>155</v>
      </c>
      <c r="B157" s="15" t="s">
        <v>338</v>
      </c>
      <c r="C157" s="15" t="s">
        <v>339</v>
      </c>
      <c r="D157" s="15" t="s">
        <v>340</v>
      </c>
      <c r="E157" s="20">
        <v>62.3</v>
      </c>
      <c r="F157" s="19">
        <f t="shared" si="7"/>
        <v>37.38</v>
      </c>
      <c r="G157" s="18">
        <v>77.33</v>
      </c>
      <c r="H157" s="19">
        <f t="shared" si="9"/>
        <v>30.932</v>
      </c>
      <c r="I157" s="19">
        <f t="shared" si="8"/>
        <v>68.312</v>
      </c>
      <c r="J157" s="14"/>
    </row>
    <row r="158" s="2" customFormat="1" ht="15.6" spans="1:10">
      <c r="A158" s="14">
        <v>156</v>
      </c>
      <c r="B158" s="15" t="s">
        <v>338</v>
      </c>
      <c r="C158" s="15" t="s">
        <v>341</v>
      </c>
      <c r="D158" s="15" t="s">
        <v>342</v>
      </c>
      <c r="E158" s="20">
        <v>54</v>
      </c>
      <c r="F158" s="19">
        <f t="shared" si="7"/>
        <v>32.4</v>
      </c>
      <c r="G158" s="18">
        <v>85.67</v>
      </c>
      <c r="H158" s="19">
        <f t="shared" si="9"/>
        <v>34.268</v>
      </c>
      <c r="I158" s="19">
        <f t="shared" si="8"/>
        <v>66.668</v>
      </c>
      <c r="J158" s="14"/>
    </row>
    <row r="159" s="2" customFormat="1" ht="15.6" spans="1:10">
      <c r="A159" s="14">
        <v>157</v>
      </c>
      <c r="B159" s="15" t="s">
        <v>338</v>
      </c>
      <c r="C159" s="15" t="s">
        <v>343</v>
      </c>
      <c r="D159" s="15" t="s">
        <v>344</v>
      </c>
      <c r="E159" s="20">
        <v>54.1</v>
      </c>
      <c r="F159" s="19">
        <f t="shared" si="7"/>
        <v>32.46</v>
      </c>
      <c r="G159" s="18">
        <v>84</v>
      </c>
      <c r="H159" s="19">
        <f t="shared" si="9"/>
        <v>33.6</v>
      </c>
      <c r="I159" s="19">
        <f t="shared" si="8"/>
        <v>66.06</v>
      </c>
      <c r="J159" s="14"/>
    </row>
    <row r="160" s="2" customFormat="1" ht="15.6" spans="1:10">
      <c r="A160" s="14">
        <v>158</v>
      </c>
      <c r="B160" s="15" t="s">
        <v>338</v>
      </c>
      <c r="C160" s="15" t="s">
        <v>345</v>
      </c>
      <c r="D160" s="15" t="s">
        <v>346</v>
      </c>
      <c r="E160" s="20">
        <v>63.4</v>
      </c>
      <c r="F160" s="19">
        <f t="shared" si="7"/>
        <v>38.04</v>
      </c>
      <c r="G160" s="18">
        <v>64.33</v>
      </c>
      <c r="H160" s="19">
        <f t="shared" si="9"/>
        <v>25.732</v>
      </c>
      <c r="I160" s="19">
        <f t="shared" si="8"/>
        <v>63.772</v>
      </c>
      <c r="J160" s="14"/>
    </row>
    <row r="161" s="2" customFormat="1" ht="15.6" spans="1:10">
      <c r="A161" s="14">
        <v>159</v>
      </c>
      <c r="B161" s="15" t="s">
        <v>338</v>
      </c>
      <c r="C161" s="15" t="s">
        <v>347</v>
      </c>
      <c r="D161" s="15" t="s">
        <v>348</v>
      </c>
      <c r="E161" s="20">
        <v>58.8</v>
      </c>
      <c r="F161" s="19">
        <f t="shared" si="7"/>
        <v>35.28</v>
      </c>
      <c r="G161" s="18">
        <v>70</v>
      </c>
      <c r="H161" s="19">
        <f t="shared" si="9"/>
        <v>28</v>
      </c>
      <c r="I161" s="19">
        <f t="shared" si="8"/>
        <v>63.28</v>
      </c>
      <c r="J161" s="14"/>
    </row>
    <row r="162" s="2" customFormat="1" ht="15.6" spans="1:10">
      <c r="A162" s="14">
        <v>160</v>
      </c>
      <c r="B162" s="15" t="s">
        <v>338</v>
      </c>
      <c r="C162" s="15" t="s">
        <v>349</v>
      </c>
      <c r="D162" s="15" t="s">
        <v>350</v>
      </c>
      <c r="E162" s="20">
        <v>58.7</v>
      </c>
      <c r="F162" s="19">
        <f t="shared" si="7"/>
        <v>35.22</v>
      </c>
      <c r="G162" s="18">
        <v>69.67</v>
      </c>
      <c r="H162" s="19">
        <f t="shared" si="9"/>
        <v>27.868</v>
      </c>
      <c r="I162" s="19">
        <f t="shared" si="8"/>
        <v>63.088</v>
      </c>
      <c r="J162" s="14"/>
    </row>
    <row r="163" s="2" customFormat="1" ht="15.6" spans="1:10">
      <c r="A163" s="14">
        <v>161</v>
      </c>
      <c r="B163" s="15" t="s">
        <v>338</v>
      </c>
      <c r="C163" s="15" t="s">
        <v>351</v>
      </c>
      <c r="D163" s="15" t="s">
        <v>352</v>
      </c>
      <c r="E163" s="20">
        <v>60.1</v>
      </c>
      <c r="F163" s="19">
        <f t="shared" si="7"/>
        <v>36.06</v>
      </c>
      <c r="G163" s="18">
        <v>65.67</v>
      </c>
      <c r="H163" s="19">
        <f t="shared" si="9"/>
        <v>26.268</v>
      </c>
      <c r="I163" s="19">
        <f t="shared" si="8"/>
        <v>62.328</v>
      </c>
      <c r="J163" s="14"/>
    </row>
    <row r="164" s="2" customFormat="1" ht="15.6" spans="1:10">
      <c r="A164" s="14">
        <v>162</v>
      </c>
      <c r="B164" s="15" t="s">
        <v>338</v>
      </c>
      <c r="C164" s="15" t="s">
        <v>353</v>
      </c>
      <c r="D164" s="15" t="s">
        <v>354</v>
      </c>
      <c r="E164" s="20">
        <v>58.4</v>
      </c>
      <c r="F164" s="19">
        <f t="shared" si="7"/>
        <v>35.04</v>
      </c>
      <c r="G164" s="18">
        <v>63</v>
      </c>
      <c r="H164" s="19">
        <f t="shared" si="9"/>
        <v>25.2</v>
      </c>
      <c r="I164" s="19">
        <f t="shared" si="8"/>
        <v>60.24</v>
      </c>
      <c r="J164" s="14"/>
    </row>
    <row r="165" s="2" customFormat="1" ht="15.6" spans="1:10">
      <c r="A165" s="14">
        <v>163</v>
      </c>
      <c r="B165" s="15" t="s">
        <v>338</v>
      </c>
      <c r="C165" s="15" t="s">
        <v>355</v>
      </c>
      <c r="D165" s="15" t="s">
        <v>356</v>
      </c>
      <c r="E165" s="20">
        <v>53.6</v>
      </c>
      <c r="F165" s="19">
        <f t="shared" si="7"/>
        <v>32.16</v>
      </c>
      <c r="G165" s="18">
        <v>65</v>
      </c>
      <c r="H165" s="19">
        <f t="shared" si="9"/>
        <v>26</v>
      </c>
      <c r="I165" s="19">
        <f t="shared" si="8"/>
        <v>58.16</v>
      </c>
      <c r="J165" s="14"/>
    </row>
  </sheetData>
  <mergeCells count="1">
    <mergeCell ref="A1:J1"/>
  </mergeCells>
  <printOptions horizontalCentered="1"/>
  <pageMargins left="0.0388888888888889" right="0.0388888888888889" top="0.0388888888888889" bottom="0.118055555555556" header="0.0388888888888889" footer="0.0388888888888889"/>
  <pageSetup paperSize="9" orientation="landscape" horizontalDpi="600"/>
  <headerFooter>
    <oddFooter>&amp;C第 &amp;P 页，共 &amp;N 页</oddFooter>
  </headerFooter>
  <rowBreaks count="16" manualBreakCount="16">
    <brk id="12" max="9" man="1"/>
    <brk id="22" max="9" man="1"/>
    <brk id="32" max="9" man="1"/>
    <brk id="42" max="9" man="1"/>
    <brk id="52" max="9" man="1"/>
    <brk id="62" max="9" man="1"/>
    <brk id="72" max="9" man="1"/>
    <brk id="82" max="9" man="1"/>
    <brk id="92" max="9" man="1"/>
    <brk id="102" max="9" man="1"/>
    <brk id="112" max="9" man="1"/>
    <brk id="122" max="9" man="1"/>
    <brk id="132" max="9" man="1"/>
    <brk id="142" max="9" man="1"/>
    <brk id="152" max="9" man="1"/>
    <brk id="16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2006-09-16T00:00:00Z</dcterms:created>
  <dcterms:modified xsi:type="dcterms:W3CDTF">2021-10-27T09:43:09Z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  <property fmtid="{D5CDD505-2E9C-101B-9397-08002B2CF9AE}" pid="3" name="KSOReadingLayout">
    <vt:bool>true</vt:bool>
  </property>
  <property fmtid="{D5CDD505-2E9C-101B-9397-08002B2CF9AE}" pid="4" name="ICV">
    <vt:lpwstr>695E0DA66C9C4139BEF486643350459D</vt:lpwstr>
  </property>
</Properties>
</file>