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770" windowHeight="8385" tabRatio="924" activeTab="2"/>
  </bookViews>
  <sheets>
    <sheet name="封面格式" sheetId="1" r:id="rId1"/>
    <sheet name="内封面格式" sheetId="2" r:id="rId2"/>
    <sheet name="基础信息表（一）-基本情况" sheetId="3" r:id="rId3"/>
    <sheet name="基础信息表（二）-目标设置" sheetId="4" r:id="rId4"/>
    <sheet name="基础信息表（三）-项目绩效" sheetId="5" r:id="rId5"/>
    <sheet name="财政预算安排项目支出绩效评价评分表" sheetId="6" r:id="rId6"/>
    <sheet name="项目资金收支情况表" sheetId="7" r:id="rId7"/>
  </sheets>
  <definedNames>
    <definedName name="_xlnm._FilterDatabase" localSheetId="5" hidden="1">财政预算安排项目支出绩效评价评分表!$A$1:$L$59</definedName>
    <definedName name="_xlnm.Print_Titles" localSheetId="5">财政预算安排项目支出绩效评价评分表!$1:$4</definedName>
  </definedNames>
  <calcPr calcId="114210" fullCalcOnLoad="1"/>
</workbook>
</file>

<file path=xl/calcChain.xml><?xml version="1.0" encoding="utf-8"?>
<calcChain xmlns="http://schemas.openxmlformats.org/spreadsheetml/2006/main">
  <c r="O9" i="7"/>
  <c r="L9"/>
  <c r="I9"/>
  <c r="G9"/>
  <c r="C9"/>
  <c r="O7"/>
  <c r="I7"/>
  <c r="C7"/>
  <c r="L59" i="6"/>
  <c r="E6" i="5"/>
  <c r="E5"/>
  <c r="D5"/>
  <c r="C5"/>
  <c r="C25" i="2"/>
  <c r="C24"/>
  <c r="B24"/>
  <c r="C19"/>
  <c r="B19"/>
  <c r="C14"/>
  <c r="B14"/>
  <c r="C9"/>
  <c r="B9"/>
</calcChain>
</file>

<file path=xl/sharedStrings.xml><?xml version="1.0" encoding="utf-8"?>
<sst xmlns="http://schemas.openxmlformats.org/spreadsheetml/2006/main" count="470" uniqueCount="377">
  <si>
    <t>2019年度教育综合工作项目支出绩效评价报告</t>
  </si>
  <si>
    <t xml:space="preserve">       评价类型：实施过程评价（）完成结果评价（√）    </t>
  </si>
  <si>
    <t xml:space="preserve">       主管部门：三亚市教育局</t>
  </si>
  <si>
    <t>财政项目支出绩效评价报告</t>
  </si>
  <si>
    <t>评价准则</t>
  </si>
  <si>
    <t>分值</t>
  </si>
  <si>
    <t>实际得分</t>
  </si>
  <si>
    <t>绩效等级</t>
  </si>
  <si>
    <t>相关性（项目预算编制）</t>
  </si>
  <si>
    <t>高度相关（21.60-24.00分）</t>
  </si>
  <si>
    <t>相关（19.20-21.59分）</t>
  </si>
  <si>
    <t>一般（14.40-19.19分）</t>
  </si>
  <si>
    <t>不相关（14.39分以下）</t>
  </si>
  <si>
    <t>小计</t>
  </si>
  <si>
    <t>一般</t>
  </si>
  <si>
    <t>效率（项目预算执行）</t>
  </si>
  <si>
    <t>效率很高（21.60-24.00分）</t>
  </si>
  <si>
    <t>效率高（19.20-21.59分）</t>
  </si>
  <si>
    <t>效率一般（14.40-19.19分）</t>
  </si>
  <si>
    <t>效率差（14.39分以下）</t>
  </si>
  <si>
    <t>效率很高</t>
  </si>
  <si>
    <t>效果（项目预算完成绩效）</t>
  </si>
  <si>
    <t>非常满意（37.80-42.00分）</t>
  </si>
  <si>
    <t>满意（33.60-37.79分）</t>
  </si>
  <si>
    <t>部分满意（25.20-33.59分）</t>
  </si>
  <si>
    <t>不满意（25.19分以下）</t>
  </si>
  <si>
    <t>非常满意</t>
  </si>
  <si>
    <t>可持续性（项目后续管理）</t>
  </si>
  <si>
    <t>高度可持续(很可能)(9.00-10.00分)</t>
  </si>
  <si>
    <t>可持续（可能）（8.00-8.99分）</t>
  </si>
  <si>
    <t>一般（6.00-7.99分）</t>
  </si>
  <si>
    <t>不可持续（不可能）（5.99分以下）</t>
  </si>
  <si>
    <t>高度可持续</t>
  </si>
  <si>
    <t>合计</t>
  </si>
  <si>
    <t>优秀</t>
  </si>
  <si>
    <t>综合绩效</t>
  </si>
  <si>
    <t>优秀（90.00-100分）、 
良好（80.00-89.00分）、       
一般（60.00-79.00分）、
差（59.00分以下）。</t>
  </si>
  <si>
    <t>项目绩效评价基础信息表（一）—基本情况</t>
  </si>
  <si>
    <t>项目名称</t>
  </si>
  <si>
    <t>教育综合工作项目</t>
  </si>
  <si>
    <t>项目负责人</t>
  </si>
  <si>
    <t>联系电话</t>
  </si>
  <si>
    <t>项目联系人</t>
  </si>
  <si>
    <t>项目单位地址</t>
  </si>
  <si>
    <t>三亚市凤凰路186号</t>
  </si>
  <si>
    <t>项目开始时间</t>
  </si>
  <si>
    <t>计划： 2019 年 1 月1日开工</t>
  </si>
  <si>
    <t>项目完成时间</t>
  </si>
  <si>
    <t>计划： 2019 年12 月31 日完工</t>
  </si>
  <si>
    <t>实际： 2019 年 1 月1日开工</t>
  </si>
  <si>
    <t>实际： 2019 年12 月31 日完工</t>
  </si>
  <si>
    <t>项目预算安排（ 265万元  ）</t>
  </si>
  <si>
    <t>实际使用（ 238.11万元 ）</t>
  </si>
  <si>
    <t>其中：中央财政（           ）</t>
  </si>
  <si>
    <t>其中：中央财政（         ）</t>
  </si>
  <si>
    <t xml:space="preserve">      省财政（           ）</t>
  </si>
  <si>
    <t xml:space="preserve">      省财政（         ）</t>
  </si>
  <si>
    <t xml:space="preserve">      市财政（   265万元  ）</t>
  </si>
  <si>
    <t xml:space="preserve">      市财政（ 238.11万元  ）</t>
  </si>
  <si>
    <t xml:space="preserve">      单位自筹（           ）</t>
  </si>
  <si>
    <t xml:space="preserve">      单位自筹（          ）</t>
  </si>
  <si>
    <t>项目类型</t>
  </si>
  <si>
    <t>1.基本建设类（ ），其中：新建（ ） 扩建（ ） 改建（ ）</t>
  </si>
  <si>
    <t>2.行政事业类（ ），其中：采购（ ） 修缮（ ） 奖励/补贴（ ）</t>
  </si>
  <si>
    <t>3.其他项目类（√）</t>
  </si>
  <si>
    <t>项目基本概况</t>
  </si>
  <si>
    <t xml:space="preserve">   本项目符合《国家中长期教育改革和发展规划纲要（2010-2020年）》的要求,坚持统筹兼顾，协调发展的原则。根据《中华人民共和国教育法》，三亚市第一中学依法贯彻落实国家及省相关政策法规，依法行使相关职责职能，维护教育教学秩序，提高教育教学水平，为了更好地贯彻党和国家的教育方针、政策和法律法规，创办人民满意的教育，促进市教育各项工作法制化、规范化、制度化，深入贯彻落实科学发展观，贯彻执行党和国家的路线、方针、政策和省教育厅、市委、市政府的决策，全面履行工作职能，特设立此项目。</t>
  </si>
  <si>
    <t>项目绩效目标</t>
  </si>
  <si>
    <t>长期目标（延续项目）：保障学校各项工作的正常运行，更好的贯彻党和国家的教育方针、政策和法律法规。</t>
  </si>
  <si>
    <t>评价年度目标：提高教育教学质量，保障学校正常的教育教学秩序</t>
  </si>
  <si>
    <t>目标1：</t>
  </si>
  <si>
    <t>教育综合工作项目265万元。</t>
  </si>
  <si>
    <t>目标2：</t>
  </si>
  <si>
    <t>目标3：</t>
  </si>
  <si>
    <t>目标4：</t>
  </si>
  <si>
    <t>……</t>
  </si>
  <si>
    <t>说明：绩效目标应与项目库申报的目标一致</t>
  </si>
  <si>
    <t>项目绩效评价基础信息表（二）—目标设置</t>
  </si>
  <si>
    <t>指标类型</t>
  </si>
  <si>
    <t>绩效指标</t>
  </si>
  <si>
    <t>绩效目标</t>
  </si>
  <si>
    <t>绩效标准与标准值</t>
  </si>
  <si>
    <t>申报目标</t>
  </si>
  <si>
    <t>调整目标</t>
  </si>
  <si>
    <t>优</t>
  </si>
  <si>
    <t>良</t>
  </si>
  <si>
    <t>中</t>
  </si>
  <si>
    <t>差</t>
  </si>
  <si>
    <t>产出指标</t>
  </si>
  <si>
    <t xml:space="preserve"> 教育教学综合工作经费</t>
  </si>
  <si>
    <t xml:space="preserve"> 教师外出差旅费，学生参加比赛差旅费，教师外出培训费。学期末优秀学生奖学金。4300名学生教学楼、宿舍楼水费、电费、维修（护）费。</t>
  </si>
  <si>
    <t>学生初升高升学率92%</t>
  </si>
  <si>
    <t>学生初升高升学率90%</t>
  </si>
  <si>
    <t>学生初升高升学率85%</t>
  </si>
  <si>
    <t>学生初升高升学率80%</t>
  </si>
  <si>
    <t>成效指标</t>
  </si>
  <si>
    <t>提高教育教学质量，保障了学校正常的教育教学秩序</t>
  </si>
  <si>
    <t xml:space="preserve"> 我校是寄宿制学校，随着学生人数不断增加，设备场馆增加，我校物业人员、生活老师工资成本、水电费也随之增加。该项目使我校4300多名学生在校园内食宿、学习、生活得到有力保障，同时也保障了学校正常的教育教学秩序</t>
  </si>
  <si>
    <t>项目绩效评价基础信息表（三）—项目绩效</t>
  </si>
  <si>
    <t>单位：万元（四舍五入二位小数）</t>
  </si>
  <si>
    <t>成本控制</t>
  </si>
  <si>
    <t>项目组成</t>
  </si>
  <si>
    <t>预算资金</t>
  </si>
  <si>
    <t>实际支出</t>
  </si>
  <si>
    <t>结/超金额</t>
  </si>
  <si>
    <t>未按预算执行结超</t>
  </si>
  <si>
    <t>采取措施形成节约</t>
  </si>
  <si>
    <t>其他原因造成结超</t>
  </si>
  <si>
    <t>子项目：教育综合工作项目</t>
  </si>
  <si>
    <t>效率性</t>
  </si>
  <si>
    <t>完工进度</t>
  </si>
  <si>
    <t>按照计划应完工的项目或子项目个数</t>
  </si>
  <si>
    <t>实际按计划完工项目或子项目个数</t>
  </si>
  <si>
    <t>尚未完工项目或子项目数</t>
  </si>
  <si>
    <t>（1）个</t>
  </si>
  <si>
    <t>（0）个</t>
  </si>
  <si>
    <t>未完工原因：无。</t>
  </si>
  <si>
    <t>完工质量</t>
  </si>
  <si>
    <t>验收结论：优：（1）个、良（ 0 ）个、合格（ 0  )、不合格（ 0 ）个。</t>
  </si>
  <si>
    <t>经验收，与预期目标一致。</t>
  </si>
  <si>
    <t>有无发生质量、安全事故：无</t>
  </si>
  <si>
    <t>效果性</t>
  </si>
  <si>
    <t>效益</t>
  </si>
  <si>
    <t>与预期效果比较</t>
  </si>
  <si>
    <t>经济效益：无。</t>
  </si>
  <si>
    <t>社会效益：提高教育教学质量，保障了学校正常的教育教学秩序；为建设平安校园得提供了保障。</t>
  </si>
  <si>
    <t>环境效益：无。</t>
  </si>
  <si>
    <t>可持续发展</t>
  </si>
  <si>
    <t>认真贯彻落实国家教育方针，以及市教育局和学校教育工作精神，坚持以教学工作为中心，以德育工作为重点，抓教研、抓管理，促进学校整体工作更快地发展。</t>
  </si>
  <si>
    <t>填表说明：1.效益：主要与绩效目标进行对比说明；2.可持续发展：反映在政策、机构、制度、资金和舆论等各方面对项目的支持，项目能否持续运作；同时也反映项目对环境等外部条件有无负效应，影响社会、经济或环境的可持续发展。</t>
  </si>
  <si>
    <t>附件1</t>
  </si>
  <si>
    <t xml:space="preserve">         2019年财政预算安排项目支出绩效评价评分表</t>
  </si>
  <si>
    <t>项目名称：教育综合工作项目</t>
  </si>
  <si>
    <t>评价内容</t>
  </si>
  <si>
    <t>评价主要问题</t>
  </si>
  <si>
    <t>一级指标</t>
  </si>
  <si>
    <t>二级指标</t>
  </si>
  <si>
    <t>三级指标</t>
  </si>
  <si>
    <t>指标解释</t>
  </si>
  <si>
    <t>评分标准</t>
  </si>
  <si>
    <t>评价依据</t>
  </si>
  <si>
    <t>评价得分</t>
  </si>
  <si>
    <t>相关性（项目预算编制）24分</t>
  </si>
  <si>
    <t>主要评价预算编制时，项目绩效目标、绩效指标、标准与标准值的设置情况及项目细化、量化情况。绩效目标应全面准确地反映政府战略规划和单位事业发展方向，绩效目标应符合实际（不能过高或过低），不能模糊抽象、不便于执行等。</t>
  </si>
  <si>
    <t>绩效指标是衡量绩效目标实现程度的考核工具，绩效指标应当与绩效目标有直接的联系，能够正确反映目标的实现程度。</t>
  </si>
  <si>
    <t>申报项目时，设置了产出指标的，每设置1个，得0.5分，最高得1分；未设置的，不得分。</t>
  </si>
  <si>
    <t>申报项目时，设置了1个产出指标，为“ 教育教学综合工作经费”</t>
  </si>
  <si>
    <t>效率指标</t>
  </si>
  <si>
    <t>申报项目时，设置了效率指标的，每设置1个，得0.5分，最高得1分；未设置的，不得分。</t>
  </si>
  <si>
    <t>申报项目时，未设置效率指标。</t>
  </si>
  <si>
    <t>经济成效指标</t>
  </si>
  <si>
    <t>申报项目时，设置了经济成效指标的，每设置1个，得0.5分，最高得1分；未设置的，不得分。项目确实无经济成效的，未设置，不扣分。</t>
  </si>
  <si>
    <t>项目确实无经济成效的，未设置，不扣分。</t>
  </si>
  <si>
    <t>社会成效指标</t>
  </si>
  <si>
    <t>申报项目时，设置了社会成效指标的，每设置1个，得0.5分，最高得1分；未设置的，不得分。项目确实无社会成效的，未设置，不扣分。</t>
  </si>
  <si>
    <t>申报项目时，设置了1个社会成效指标，具体为提高教育教学质量，保障了学校正常的教育教学秩序</t>
  </si>
  <si>
    <t>环境成效指标</t>
  </si>
  <si>
    <t>申报项目时，设置了环境成效指标的，每设置1个，得0.5分，最高得1分；未设置的，不得分。项目确实无环境成效的，未设置，不扣分。</t>
  </si>
  <si>
    <t>项目确实无环境成效的，未设置，不扣分。</t>
  </si>
  <si>
    <t>受益对象满意度</t>
  </si>
  <si>
    <t>受益对象对该项目的满意程度。</t>
  </si>
  <si>
    <t>申报项目时，设置了受益对象满意度指标的，得1分；未设置的，不得分。</t>
  </si>
  <si>
    <t>申报项目时，未设置受益对象满意度指标。</t>
  </si>
  <si>
    <t>产出目标</t>
  </si>
  <si>
    <t>在编制项目预算时，应明确项目预期提供的公共产品或服务数量。</t>
  </si>
  <si>
    <t>申报项目时，明确了项目产出目标的，每明确1个，得0.5分，最高得1分；未明确的，不得分。</t>
  </si>
  <si>
    <t>申报项目时，明确了7个产出目标，为“教师外出差旅费、学生参加比赛差旅费、教师外出培训费、学期末优秀学生奖学金、水费、电费、维修（护）费。”</t>
  </si>
  <si>
    <t>效率目标</t>
  </si>
  <si>
    <t>主要从时间和成本上控制项目实施情况。项目实施时间不超出预算年度，实施成本不超出预算。</t>
  </si>
  <si>
    <t>申报项目时，明确了项目效率目标的，每明确1个，得0.5分，最高得1分；未明确的，不得分。</t>
  </si>
  <si>
    <t>申报项目时，未明确项目效率目标。</t>
  </si>
  <si>
    <t>成效目标</t>
  </si>
  <si>
    <t>经济成效目标</t>
  </si>
  <si>
    <t>指项目的产出所带来的短期或中期的直接效果，成效能够被增加、减少、增强、改善或维持；成效不能直接考核，它必须转化为一组关键指标，这些指标能够提供关于成效是否得以实现的信息。</t>
  </si>
  <si>
    <t>申报项目时，明确了项目经济成效目标的，每明确1个，得0.5分，最高得1分；未明确的，不得分。项目确实无经济成效目标的，未设置，不扣分。</t>
  </si>
  <si>
    <t>项目确实无经济成效目标的，未设置，不扣分。</t>
  </si>
  <si>
    <t>社会成效目标</t>
  </si>
  <si>
    <t>申报项目时，明确了项目社会成效目标的，每明确1个，得0.5分，最高得1分；未明确的，不得分。项目确实无社会成效目标的，未设置，不扣分。</t>
  </si>
  <si>
    <t>申报项目时，明确了1个项目社会成效目标，具体为：该项目使学生在校内食宿、学习、生活得到有力保障，同时也保障了学校正常的教育教学秩序。</t>
  </si>
  <si>
    <t>环境成效目标</t>
  </si>
  <si>
    <t>申报项目时，明确了项目环境成效目标的，每明确1个，得0.5分，最高得1分；未明确的，不得分。项目确实无环境成效目标的，未设置，不扣分。</t>
  </si>
  <si>
    <t>项目确实无环境成效目标的，未设置，不扣分。</t>
  </si>
  <si>
    <t>申报项目时，明确了受益对象满意度目标的，得1分；未明确的，不得分。</t>
  </si>
  <si>
    <t>申报项目时，未明确受益对象满意度目标。</t>
  </si>
  <si>
    <t>产出标准与标准值</t>
  </si>
  <si>
    <t>标准与标准值可以是以前某年度的数值、平均趋势、类似项目的先进水平、行业标准、经验标准等。</t>
  </si>
  <si>
    <t>申报项目时，明确了产出标准与标准值的，每明确1个，得0.5分，最高得1分；未明确的，不得分。</t>
  </si>
  <si>
    <t>申报项目时，明确了产出标准与标准值。具体为“学生初升高升学率92%”为“优”；“学生初升高升学率90%”为“良”；“学生初升高升学率85%”为“中”；“学生初升高升学率80%”为“差”。</t>
  </si>
  <si>
    <t>效率标准与标准值</t>
  </si>
  <si>
    <t>申报项目时，明确了效率标准与标准值的，每明确1个，得0.5分，最高得1分；未明确的，不得分。</t>
  </si>
  <si>
    <t>申报项目时，未明确效率标准与标准值。</t>
  </si>
  <si>
    <t>成效标准与标准值</t>
  </si>
  <si>
    <t>经济标准与标准值</t>
  </si>
  <si>
    <t>申报项目时，明确了经济成效标准与标准值的，每明确1个，得0.5分，最高得1分；未明确的，不得分。项目确实无经济目标，未设置经济标准与标准值的，不扣分。</t>
  </si>
  <si>
    <t>项目确实无经济目标，未设置经济标准与标准值的，不扣分。</t>
  </si>
  <si>
    <t>社会标准与标准值</t>
  </si>
  <si>
    <t>申报项目时，明确了社会成效标准与标准值的，每明确1个，得0.5分，最高得1分；未明确的，不得分。项目确实无社会目标，未设置社会标准与标准值的，不扣分。</t>
  </si>
  <si>
    <t>申报项目时，明确了社会成效标准与标准值，具体为：“学生初升高升学率95%”为“优”；“ 学生初升高升学率90%”为“良”；“学生初升高升学率85%”为“中”；“学生初升高升学率80%”为“差”</t>
  </si>
  <si>
    <t>环境标准与标准值</t>
  </si>
  <si>
    <t>申报项目时，明确了环境成效标准与标准值的，每明确1个，得0.5分，最高得1分；未明确的，不得分。项目确实无环境目标，未设置环境标准与标准值的，不扣分。</t>
  </si>
  <si>
    <t>项目确实无环境目标，未设置环境标准与标准值的，不扣分。</t>
  </si>
  <si>
    <t>申报项目时，明确了受益对象满意度标准与标准值的，得1分；未明确的，不得分。</t>
  </si>
  <si>
    <t>申报项目时，未明确受益对象满意度标准与标准值。</t>
  </si>
  <si>
    <t>以上可设置多个三级及以上的绩效指标、绩效目标、绩效标准与标准值，绩效目标、绩效指标、绩效标准与标准值三者之间存在对应关系。</t>
  </si>
  <si>
    <t>项目细化</t>
  </si>
  <si>
    <t>申报项目时，应将项目分解为具体的活动内容（子项目），以便考核项目开展的具体情况。</t>
  </si>
  <si>
    <t>项目分解为具体的活动（子项目）的，得2分；否则，不得分。</t>
  </si>
  <si>
    <t>项目分解为具体的活动（子项目），具体为：物业费、水电费。</t>
  </si>
  <si>
    <t>项目量化</t>
  </si>
  <si>
    <t>申报项目时，应将项目资金细化至具体的活动内容（子项目），以便考核项目每项具体活动的资金使用情况。</t>
  </si>
  <si>
    <t>项目预算资金细化至具体的活动（子项目）的，得2分；否则，不得分。</t>
  </si>
  <si>
    <t>项目预算资金细化至具体的活动（子项目），具体为：物业费、水电费共计265万元。</t>
  </si>
  <si>
    <t>与政策相符性</t>
  </si>
  <si>
    <t>主要评价项目是否符合市委、市政府的发展规划、优先发展重点。</t>
  </si>
  <si>
    <t>项目实施符合市委、市政府发展规划、优先发展重点的，得0.5分；否则，得0分。</t>
  </si>
  <si>
    <t>项目实施符合市委、市政府发展规划、优先发展重点，如：项目符合《国家中长期教育改革和发展规划纲要（2010-2020年）》文件。</t>
  </si>
  <si>
    <t>解决问题明确</t>
  </si>
  <si>
    <t>主要评价项目项目开展需要解决哪些问题？，项目开展的目的是否明确。</t>
  </si>
  <si>
    <t>项目开展所解决的问题和目的明确的，得0.5分；否则，得0分。</t>
  </si>
  <si>
    <t>项目开展所解决的问题和目的明确，具体为学校教学工作经费的开支及各项工作的正常运行提供了保障，为学校更好的履行工作职能奠定了基础。</t>
  </si>
  <si>
    <t>中长期实施规划</t>
  </si>
  <si>
    <t>中长期规划</t>
  </si>
  <si>
    <t>《国家中长期教育改革和发展规划纲要》(2010-2020年)</t>
  </si>
  <si>
    <t>主要评价项目是否具有或制定了项目中长期实施规划</t>
  </si>
  <si>
    <t>具有或制定了项目中长期实施规划的，得1分；否则，得0分。</t>
  </si>
  <si>
    <t>《国家中长期教育改革和发展规划纲要》(2010-2020年)文件适用于该项目中长期实施。</t>
  </si>
  <si>
    <t>效率性（项目预算执行）24分</t>
  </si>
  <si>
    <t>主要评价项目预算经人大批复后的执行情况</t>
  </si>
  <si>
    <t>实施方案</t>
  </si>
  <si>
    <t>工作计划</t>
  </si>
  <si>
    <t>主要评价是否围绕目标制定项目年度实施方案或工作计划，确保项目在实施过程中不偏离目标。</t>
  </si>
  <si>
    <t>制定实施方案或工作计划的，得2分；否则，不得分。</t>
  </si>
  <si>
    <t>项目单位制定了工作计划，如：《三亚市第一中学2019年度工作计划》，具体内容包括指导思想、工作思路、工作目标等。</t>
  </si>
  <si>
    <t>具体活动内容调整</t>
  </si>
  <si>
    <t>调整活动内容</t>
  </si>
  <si>
    <t>主要评价项目活动内容的调整情况。</t>
  </si>
  <si>
    <t>项目在实施过程中，没有调整活动具体内容（子项目）的，得2分；未经批准调整了活动具体内容的，得0分，并从总得分中一次性扣10分（见说明1）。虽有调整，但经批准并重新申报绩效目标且得到批复的不扣分。</t>
  </si>
  <si>
    <t>项目实施过程中没有调整内容。</t>
  </si>
  <si>
    <t>项目资金调整</t>
  </si>
  <si>
    <t>将子项目资金调整用于其他方面</t>
  </si>
  <si>
    <t>主要评价项目资金的调整情况。</t>
  </si>
  <si>
    <t>项目在实施过程中，没有将项目或子项目资金调整用于其他方面的，得2分；未经批准调整了的，得0分，并从总得分中一次性扣10分（见说明1）。虽有调整，但经批准并重新申报绩效目标且得到批复的不扣分。属于《预算法》第71条所列情形的（见说明2），不属于调整情况，不扣分。</t>
  </si>
  <si>
    <t>项目实施过程中没有将项目或子项目资金调整用于其他方面。</t>
  </si>
  <si>
    <t>支出合法合规性</t>
  </si>
  <si>
    <t>内部财务制度</t>
  </si>
  <si>
    <t>管理制度</t>
  </si>
  <si>
    <t>主要评价项目资金规范使用情况。</t>
  </si>
  <si>
    <t>项目单位建立健全内部财务监控管理制度的，得1分，否则，得0分。</t>
  </si>
  <si>
    <t>项目单位建立健全内部财务监控管理制度，如：《三亚市第一中学财务管理制度》、《三亚市第一中学财务监督制度》、《三亚市第一中学内控机制建设实施方案》等。</t>
  </si>
  <si>
    <t>专项资金管理办法</t>
  </si>
  <si>
    <t>具有或建立专项资金管理办法且符合财务会计制度规定的，得1分；否则，得0分。</t>
  </si>
  <si>
    <t>项目具有《三亚市教育局市级财政教育专项资金管理办法》等管理制度，且符合财务会计制度规定。</t>
  </si>
  <si>
    <t>资金使用程序完善</t>
  </si>
  <si>
    <t>资金使用有完整的审批程序和手续的，得1分；否则得0分；</t>
  </si>
  <si>
    <t>资金使用有完整的审批程序和手续，如：2019年3月4日支付学校2月物业费，申请付款时，付款材料经各级领导审核签字确认，报账附件分别附有合同、发票等相关材料。（事项记录于2019年3月13号凭证）</t>
  </si>
  <si>
    <t>资金使用合法、合规</t>
  </si>
  <si>
    <t>项目资金使用符合国家财经法规、财务会计管理制度或专项资金管理办法，没有超预算使用的，得3分；未经批准，超预算使用的，得0分，并一次性从总得分中扣10分；经批准的，不扣分。存在虚报、截留、挪用、超标准发放等情况的，得0分，并从总得分中一次性扣10分。（见说明3）</t>
  </si>
  <si>
    <t>项目资金使用符合国家财经法规、财务会计管理制度或专项资金管理办法，没有超预算使用，如：学校项目资金严格按照《三亚市第一中学财务管理制度》执行，不存在虚报、截留、挪用、超标准发放等情况。</t>
  </si>
  <si>
    <t>重大开支集体决策</t>
  </si>
  <si>
    <t>重大开支经集体决策</t>
  </si>
  <si>
    <t>重大开支经过评估论证或集体决策的，得1分；否则，得0分。</t>
  </si>
  <si>
    <t>该项目资金主要用于支付物业费、水电费，根据《三亚市第一中学资金使用审批规定及购物制度》 “二、资金使用审批规定 第4点 临聘人员工资、物业管理费、水电费、工作午餐费等日常开支不需要提供校行政会议纪要”</t>
  </si>
  <si>
    <t>资金内控检查</t>
  </si>
  <si>
    <t>项目单位采取财务检查、考核等必要的监控措施或手段对项目资金使用情况进行监督检查的，得1分，否则得0分。</t>
  </si>
  <si>
    <t>项目单位采取财务检查、考核等必要的监控措施或手段对项目资金使用情况进行监督检查，如：《三亚市第一中学财务监督制度》第三点财务监督的主要内容，分别从学校资金、收入、支出、财产物资、预算外资金以及预算的编制与执行六个方面进行财务监督。</t>
  </si>
  <si>
    <t>管理制度健全性</t>
  </si>
  <si>
    <t>业务管理制度健全性</t>
  </si>
  <si>
    <t>主要评价项目单位业务管理制度是否健全，用以反映和考核业务管理制度对项目顺利实现的保障情况。</t>
  </si>
  <si>
    <t>业务管理制度合法、合规且完整的，得1分；否则，得0分。</t>
  </si>
  <si>
    <t>业务管理制度合法、合规且完整，如：根据《国家中长期教育改革和发展规划纲要》(2010-2020年)的要求,坚持统筹兼顾，协调发展的原则。坚持统筹教育规模、质量、结构、效益协调发展，注重基础设施、技术装备等办学条件的改善。</t>
  </si>
  <si>
    <t>制度执行有效性</t>
  </si>
  <si>
    <t>业务制度执行有效性</t>
  </si>
  <si>
    <t>项目实施所需条件落实到位</t>
  </si>
  <si>
    <t>主要评价项目实施是否符合相关业务管理规定，用以反映和考核业务管理制度有效执行情况。</t>
  </si>
  <si>
    <t>项目实施所需的人员条件、场地设备、信息支撑等落实到位的，得1分；否则，得0分。</t>
  </si>
  <si>
    <t>项目实施所需的人员条件、场地设备、信息支撑等落实到位。如：合同由总务处签订，支付款项时校领导层层把关。</t>
  </si>
  <si>
    <t>制度执行率</t>
  </si>
  <si>
    <t>项目实施遵守相关业务法律法规和项目管理规定的，得分。
制度执行率=有效执行业务管理规定的子项目个数/项目数X100%X1分。</t>
  </si>
  <si>
    <t>项目严格按照《三亚市第一中学财务管理制度》实施，制度执行率=1/1*100%*1=1分</t>
  </si>
  <si>
    <t>项目质量可控性</t>
  </si>
  <si>
    <t>检查验收率</t>
  </si>
  <si>
    <t>为达到项目质量要求，项目实施单位是否采取了相应的措施，用以反映和考核项目质量的控制情况。</t>
  </si>
  <si>
    <t>采取了相应的质量检查、验收等必需的控制措施的，得分。
检查验收率=实施质量检查、验收的子项目个数/项目数X100%X1分。</t>
  </si>
  <si>
    <t xml:space="preserve">采取了相应的质量检查、验收等必需的控制措施。如：2019年3月4日支付学校2月物业费，申请付款时，付款材料经各级领导审核签字确认，报账附件分别附有合同、发票等相关材料。
</t>
  </si>
  <si>
    <t>质量达标率</t>
  </si>
  <si>
    <t>达到或具有相应的项目质量要求或标准的，得分。
质量达标率=达标的子项目个数/项目数X100%X2分。</t>
  </si>
  <si>
    <t xml:space="preserve">达到或具有相应的项目质量要求或标准。如：支付学校物业费时，后附合同、发票等相关材料，质量达标率为100%。
</t>
  </si>
  <si>
    <t>资金使用率</t>
  </si>
  <si>
    <t>主要评价预算年度内实际使用预算资金情况。</t>
  </si>
  <si>
    <t>计算公式：项目/子项目资金使用率=（实际使用资金/预算安排资金）X100%。
预算安排资金：市人大批复的项目预算资金+经批准的追加资金-经批准的调出资金；
实际使用资金:预算年度内项目或子项目实际使用预算安排资金，不含用于其他方面的资金。
评分标准：90%≤资金使用率≤100%，得4分；80%≤资金使用率&lt;90%的，得3分；70%≤资金使用率&lt;80%的，得2分；60%≤资金使用率&lt;70%的，得1分；资金使用率&lt;60%的，不得分。
得分=90%≤资金使用率≤100%的项目或子项目个数/项目数X100%X4+80%≤资金使用率&lt;90%项目或子项目个数/项目数X100%X3+70%≤资金使用率&lt;80%的项目或子项目个数/项目数X100%X2+60%≤资金使用率&lt;70%的项目或子项目个数/项目数X100%X1。</t>
  </si>
  <si>
    <t>该项目预算安排资金265万元，实际使用资金238.11万元。
资金使用率238.11/265*100%=89.85%，80%≤资金使用率&lt;90%的，得3分。</t>
  </si>
  <si>
    <t>效果性（项目预算完成绩效）42分</t>
  </si>
  <si>
    <t xml:space="preserve">主要评价预算年度内项目绩效目标的完成情况、产出的公共产品或服务数量的质量情况及产生的效益情况等。
</t>
  </si>
  <si>
    <t>完成及时率</t>
  </si>
  <si>
    <t>主要评价预算年度内项目实际提前完成时间与计划完成时间的比率，用以反映和考核项目产出时效目标的实现程度。</t>
  </si>
  <si>
    <t>计算公式：完成及时率=[（计划完成时间-实际完成时间）/计划完成时间]×100%。
实际完成时间：预算年度内项目实施单位完成该项目或子项目实际所耗用的时间；
计划完成时间：预算年度内完成该项目或子项目所需的时间（以月计算，当月少于15天的，按半月计算，多于15天的，按满月计算）。
评分标准：预算年度内实际完成时间未超出计划时间的，得4分；预算年度内实际完成时间超出计划时间1个月的，得3分；预算年度内实际完成时间超出计划时间2个月的，得2分；预算年度内实际完成时间超出计划时间3个月的，得1分；预算年度内实际完成时间超出计划时间3个月以上的，得0分。
得分=未超出计划时间的项目或子项目个数/项目数X100%X4+超过计划时间1个月的项目或子项目个数/项目数X100%X3+超过计划时间2个月的项目或子项目个数/项目数X100%X2+超过计划时间3个月的项目或子项目个数/项目数X100%X1。</t>
  </si>
  <si>
    <t xml:space="preserve">项目计划使用资金时间为2019年，实际完成时间均为2019年度内，项目按计划完成，完成及时率100%。
</t>
  </si>
  <si>
    <t>质量达标产出数/实际产出数</t>
  </si>
  <si>
    <t>主要评价预算年度内项目完成的质量达标产出数与实际产出数的比率，用以反映和考核项目产出质量目标的实现程度。</t>
  </si>
  <si>
    <t xml:space="preserve">计算公式：
质量达标率=（质量达标产出数/实际产出数）×100%；
质量达标产出数：预算年度内项目或子项目实际达到既定质量标准的公共产品或服务数量；
实际产出数：预算年度内项目或子项目实际产出的公共产品或提供的服务数量；
既定质量标准是指项目提供的公共产品或服务应达到合格标准以上。
评分标准：质量达标率≥95%的项目或子项目，得分；否则，不得分。
得分=预算年度内质量达标率≥95%的项目或子项目数/项目数×100%×4。
</t>
  </si>
  <si>
    <t xml:space="preserve">学校按照《三亚市第一中学2019年度工作计划》在预算年度内完成了该项目，质量达标。如：已按规定支付物业费、水电费等，无违规违纪事项。质量达标率100%。
</t>
  </si>
  <si>
    <t>验收有效性</t>
  </si>
  <si>
    <t>验收及时率</t>
  </si>
  <si>
    <t>主要评价预算年度内项目竣工后验收方式的合理性、验收机构的权威性和验收结果的公正性等。</t>
  </si>
  <si>
    <t>评分标准：预算年度内项目或子项目完成后，及时组织相关单位进行验收的，得分=（及时进行验收的项目或子项目数/项目数）X100%X1。</t>
  </si>
  <si>
    <t>该项目主要用于支付学校物业费、水电费，申请付款时，付款材料经各级领导审核签字确认。</t>
  </si>
  <si>
    <t>手续完整率</t>
  </si>
  <si>
    <t>评分标准：预算年度内出具了验收报告且验收手续齐全的，得分=（有验收报告且手续齐全的项目或子项目数/项目数）X100%X1。</t>
  </si>
  <si>
    <t xml:space="preserve">预算年度内出具了验收报告且验收手续齐全，如：该项目主要用于支付学校物业费、水电费，已取得相关合同、发票等相关资料，手续齐全。
</t>
  </si>
  <si>
    <t>归档合规率</t>
  </si>
  <si>
    <t>评分标准：预算年度内项目完成后，项目合同书、验收报告、技术鉴定等资料齐全并及时归档的，得分=（按档案管理要求及时归档的项目或子项目数/项目数）X100%X1。</t>
  </si>
  <si>
    <t xml:space="preserve">预算年度内项目完成后，《三亚市第一中学2019年度工作总结》以及相关制度、支付凭证装订成册，资料齐全并及时归档。
</t>
  </si>
  <si>
    <t>目标完成率</t>
  </si>
  <si>
    <t>主要评价项目申报的绩效目标的实现情况。</t>
  </si>
  <si>
    <t xml:space="preserve">
计算公式：目标完成率=目标完成数/预定目标数×100%；
预定目标数：项目申报时，设定的目标数；
目标完成数：项目申报时，设定的目标完成数；
此处的目标指相关性指标中的二级指标“产出目标、效率目标、经济成效目标、社会成效目标、环境成效目标”五类目标。
评分标准：完成绩效标准为“优”的，得10分；标准为“良”的，得8分；标准为“中”的，得6分。项目申报时，没有设定绩效目标或绩效目标不清晰或绩效标准为“差”的，不得分。
得分=完成绩效标准为“优”的目标数/申报目标总数X100%X10+标准为“良”的目标数/申报目标总数X100%X8+标准为“中”的目标数/申报目标总数X100%X6
</t>
  </si>
  <si>
    <t>预定目标数：为确保教育综合工作项目顺利进行，年度内完成以下工作：支付学校物业费、水电费等。工作已完成为优。
目标完成数：年度内已完成支付工作。</t>
  </si>
  <si>
    <t>项目绩效</t>
  </si>
  <si>
    <t>经济效益</t>
  </si>
  <si>
    <t>主要考核项目实施对经济发展所带来的直接或间接影响情况。</t>
  </si>
  <si>
    <t>能产生具体的直接经济效益的（具体的直接经济效益体现在哪些方面，逐一列出来），得4分；能产生间接经济效益的（间接经济效益体现在哪些方面，逐一列出来 ），得2分。
项目自身特点决定项目不产生经济效益的，不扣分。</t>
  </si>
  <si>
    <t>项目自身特点决定项目不产生经济效益的，不扣分。</t>
  </si>
  <si>
    <t>社会效益</t>
  </si>
  <si>
    <t>主要考核项目实施对社会发展所带来的直接或间接影响情况。</t>
  </si>
  <si>
    <t>能产生具体的直接社会效益的（具体的直接社会效益体现在哪些方面，逐一列出来），得4分；能产生间接社会效益影响的（间接社会效益影响体现在哪些方面，逐一列出来 ），得2分。
项目自身特点决定项目不产生社会效益的，不扣分。</t>
  </si>
  <si>
    <t>产生直接社会效益：提高教育教学质量，保障了学校正常的教育教学秩序
间接社会效益：为建设平安校园得提供了保障</t>
  </si>
  <si>
    <t>环境效益</t>
  </si>
  <si>
    <t>主要考核项目实施对生态环境所带来的直接或间接影响情况。</t>
  </si>
  <si>
    <t>能产生具体的直接生态环境效益的（具体的直接生态环境效益体现在哪些方面，逐一列出来），得4分；能产生间接生态环境效益的（间接生态环境效益体现在哪些方面，逐一列出来 ），得2分。
项目自身特点决定项目不产生生态环境效益的，不扣分。</t>
  </si>
  <si>
    <t>项目自身特点决定项目不产生生态环境效益的，不扣分。</t>
  </si>
  <si>
    <t>本校学生及教职工</t>
  </si>
  <si>
    <t>主要考核社会公众或服务对象对项目实施效果的满意程度。评价者根据项目特点设定问卷调查表实施调查。</t>
  </si>
  <si>
    <t>通过问卷调查，90%≤满意度以上的，得3分；80%≤满意度&lt;90%，得2分；70%≤满意度&lt;80%，得1分；60%≤满意度&lt;70%，得0.5分；满意度&lt;60%，得0分。
得分=90%≤满意度以上的问卷数/发放数X100%X3+80%≤满意度&lt;90%的问卷数/发放数X100%X2+70%≤满意度&lt;80%的问卷数/发放数X100%X1+60%≤满意度&lt;70%的问卷数/发放数X100%X0.5。</t>
  </si>
  <si>
    <t>项目的主要受益者是学生及教师，问卷共有30份，调查评价结果：非常满意25份、满意5份，得分=(25/30*100%*3）+（5/30*100%*2）=2.83分</t>
  </si>
  <si>
    <t>可持续性（项目后续管理）10分</t>
  </si>
  <si>
    <t>项目的管理和/或运行机构的设置、人力资源、技术能否满足项目持续运行的需求？（4分）</t>
  </si>
  <si>
    <t>项目后续管理制度健全</t>
  </si>
  <si>
    <t>主要评价项目后续运行所依赖的政策、管理制度的建立与健全情况。</t>
  </si>
  <si>
    <t>项目后续运行具有或建立、健全、完善相应管理维护制度或政策支持的，得2分；否则，得0分。</t>
  </si>
  <si>
    <t>项目围绕《国家中长期教育改革和发展规划纲要》(2010-2020年)文件而实施，说明项目后续运行具有健全、完善的管理维护制度或政策支持。</t>
  </si>
  <si>
    <t>组织机构</t>
  </si>
  <si>
    <t>明确具体管理机构</t>
  </si>
  <si>
    <t>主要评价项目后续运行具体管理机构和人员配备情况。</t>
  </si>
  <si>
    <t>为确保项目持续运行，明确具体管理机构的，得1分，否则得0分。</t>
  </si>
  <si>
    <t>明确具体管理机构，确保项目持续运行，三亚市第一中学依据项目实施内容确定相应职能科室负责。</t>
  </si>
  <si>
    <t>项目后续运行人员配备合理、分工明确</t>
  </si>
  <si>
    <t>项目后续运行人员配备合理、分工明确的，得1分；否则，得0分。</t>
  </si>
  <si>
    <t>项目后续运行人员配备合理、分工明确，各工作人员及信息设备能保证项目的顺利进行，如：该项目整体运行由校长负责，款项支付由财务室负责。</t>
  </si>
  <si>
    <t>项目的产出能否得到持续地提供、维护和利用？（4分）</t>
  </si>
  <si>
    <t>质量管理水平</t>
  </si>
  <si>
    <t>主要评价项目后续提供的产品或服务的质量情况。</t>
  </si>
  <si>
    <t>项目后续提供的产品或服务的质量标准达到国家、部委或行业等技术和质量标准的，得分。得分=已完工且后续提供的产品或服务达到质量标准的项目或子项目数/已完工且后续能提供产品或服务的项目或子项目数X100%X4。</t>
  </si>
  <si>
    <t>预算年度内，完成教育综合工作项目，其后续提供的服务能满足本校学生及教职工的教学生活需求。项目单位有良好的管理，能保证后续提供的服务达到《国家中长期教育改革和发展规划纲要》(2010-2020年)的要求。</t>
  </si>
  <si>
    <t>项目资金是否可持续？（2分）</t>
  </si>
  <si>
    <t>项目后续资金保障</t>
  </si>
  <si>
    <t>主要评价项目后续管理与维护所需资金情况(评价项目预算年度结束后项目运行管理情况)。</t>
  </si>
  <si>
    <t>项目后续运行有充分的资金保障且保障资金全部用于项目管理与维护的，得2分，否则得0分。对于已完工项目，后续没有提供资金保障的，不扣分。</t>
  </si>
  <si>
    <t>该项目已列入下一年度计划，项目后续运行有充分的资金保障且保障资金全部用于项目管理与维护。</t>
  </si>
  <si>
    <t>附件2：</t>
  </si>
  <si>
    <t>项目资金收支情况表</t>
  </si>
  <si>
    <t xml:space="preserve">项目名称：教育综合工作项目                                                          </t>
  </si>
  <si>
    <t xml:space="preserve"> 单位：万元（四舍五入二位小数）</t>
  </si>
  <si>
    <t>序号</t>
  </si>
  <si>
    <t>子项目名称</t>
  </si>
  <si>
    <t>收入</t>
  </si>
  <si>
    <t>支出</t>
  </si>
  <si>
    <t>支出摘要</t>
  </si>
  <si>
    <t>年末结余</t>
  </si>
  <si>
    <t>期初结余</t>
  </si>
  <si>
    <t>中央</t>
  </si>
  <si>
    <t>省级</t>
  </si>
  <si>
    <t>市级</t>
  </si>
  <si>
    <t>其他</t>
  </si>
  <si>
    <t xml:space="preserve">教育综合工作项目   </t>
  </si>
  <si>
    <t>物业费</t>
  </si>
  <si>
    <t>水电费</t>
  </si>
  <si>
    <t xml:space="preserve">       项目单位（公章）：三亚市第一中学</t>
    <phoneticPr fontId="25" type="noConversion"/>
  </si>
  <si>
    <t xml:space="preserve"> 万辉</t>
    <phoneticPr fontId="25" type="noConversion"/>
  </si>
</sst>
</file>

<file path=xl/styles.xml><?xml version="1.0" encoding="utf-8"?>
<styleSheet xmlns="http://schemas.openxmlformats.org/spreadsheetml/2006/main">
  <numFmts count="2">
    <numFmt numFmtId="43" formatCode="_ * #,##0.00_ ;_ * \-#,##0.00_ ;_ * &quot;-&quot;??_ ;_ @_ "/>
    <numFmt numFmtId="176" formatCode="#,##0.00_ "/>
  </numFmts>
  <fonts count="26">
    <font>
      <sz val="12"/>
      <color theme="1"/>
      <name val="宋体"/>
      <charset val="134"/>
      <scheme val="minor"/>
    </font>
    <font>
      <sz val="12"/>
      <name val="宋体"/>
      <charset val="134"/>
    </font>
    <font>
      <b/>
      <sz val="16"/>
      <name val="仿宋_GB2312"/>
      <charset val="134"/>
    </font>
    <font>
      <b/>
      <sz val="10"/>
      <name val="仿宋_GB2312"/>
      <charset val="134"/>
    </font>
    <font>
      <sz val="10"/>
      <name val="仿宋_GB2312"/>
      <charset val="134"/>
    </font>
    <font>
      <sz val="10"/>
      <name val="Times New Roman"/>
      <family val="1"/>
    </font>
    <font>
      <b/>
      <sz val="10"/>
      <name val="Times New Roman"/>
      <family val="1"/>
    </font>
    <font>
      <sz val="10"/>
      <name val="Times New Roman"/>
      <family val="1"/>
    </font>
    <font>
      <sz val="10"/>
      <name val="仿宋_GB2312"/>
      <charset val="134"/>
    </font>
    <font>
      <sz val="10"/>
      <name val="宋体"/>
      <charset val="134"/>
    </font>
    <font>
      <sz val="10"/>
      <color indexed="8"/>
      <name val="Arial"/>
      <family val="2"/>
    </font>
    <font>
      <sz val="12"/>
      <name val="仿宋_GB2312"/>
      <charset val="134"/>
    </font>
    <font>
      <sz val="12"/>
      <name val="Times New Roman"/>
      <family val="1"/>
    </font>
    <font>
      <b/>
      <sz val="16"/>
      <name val="宋体"/>
      <charset val="134"/>
    </font>
    <font>
      <b/>
      <sz val="16"/>
      <name val="Times New Roman"/>
      <family val="1"/>
    </font>
    <font>
      <b/>
      <sz val="11"/>
      <name val="仿宋_GB2312"/>
      <charset val="134"/>
    </font>
    <font>
      <sz val="10"/>
      <color indexed="8"/>
      <name val="仿宋_GB2312"/>
      <charset val="134"/>
    </font>
    <font>
      <sz val="14"/>
      <color indexed="8"/>
      <name val="宋体"/>
      <charset val="134"/>
    </font>
    <font>
      <b/>
      <sz val="12"/>
      <name val="仿宋_GB2312"/>
      <charset val="134"/>
    </font>
    <font>
      <b/>
      <sz val="12"/>
      <name val="Times New Roman"/>
      <family val="1"/>
    </font>
    <font>
      <sz val="18"/>
      <name val="宋体"/>
      <charset val="134"/>
    </font>
    <font>
      <b/>
      <sz val="22"/>
      <name val="仿宋_GB2312"/>
      <charset val="134"/>
    </font>
    <font>
      <b/>
      <sz val="18"/>
      <name val="仿宋_GB2312"/>
      <charset val="134"/>
    </font>
    <font>
      <sz val="16"/>
      <name val="仿宋_GB2312"/>
      <charset val="134"/>
    </font>
    <font>
      <sz val="12"/>
      <color indexed="8"/>
      <name val="宋体"/>
      <charset val="134"/>
    </font>
    <font>
      <sz val="9"/>
      <name val="宋体"/>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43" fontId="24" fillId="0" borderId="0" applyFont="0" applyFill="0" applyBorder="0" applyAlignment="0" applyProtection="0">
      <alignment vertical="center"/>
    </xf>
  </cellStyleXfs>
  <cellXfs count="13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3" fontId="5" fillId="0" borderId="1" xfId="1" applyFont="1" applyFill="1" applyBorder="1" applyAlignment="1">
      <alignment vertical="center"/>
    </xf>
    <xf numFmtId="43" fontId="6" fillId="0" borderId="1" xfId="1" applyFont="1" applyFill="1" applyBorder="1" applyAlignment="1">
      <alignment vertical="center"/>
    </xf>
    <xf numFmtId="176" fontId="7" fillId="0"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left" vertical="center" wrapText="1"/>
    </xf>
    <xf numFmtId="43" fontId="6" fillId="0" borderId="1" xfId="1" applyFont="1" applyFill="1" applyBorder="1" applyAlignment="1">
      <alignment horizontal="center" vertical="center" wrapText="1"/>
    </xf>
    <xf numFmtId="43" fontId="9" fillId="0" borderId="0" xfId="0" applyNumberFormat="1" applyFont="1" applyFill="1" applyBorder="1" applyAlignment="1">
      <alignment vertical="center"/>
    </xf>
    <xf numFmtId="0" fontId="10" fillId="0" borderId="0" xfId="0" applyFont="1" applyFill="1" applyBorder="1" applyAlignment="1"/>
    <xf numFmtId="0" fontId="11"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2"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15" fillId="0" borderId="0" xfId="0" applyFont="1" applyFill="1" applyBorder="1" applyAlignment="1">
      <alignment horizontal="right" vertical="center"/>
    </xf>
    <xf numFmtId="0" fontId="4" fillId="0" borderId="1" xfId="0" applyFont="1" applyFill="1" applyBorder="1" applyAlignment="1">
      <alignment vertical="center" wrapText="1"/>
    </xf>
    <xf numFmtId="0" fontId="13" fillId="0" borderId="0" xfId="0" applyFont="1" applyFill="1" applyBorder="1" applyAlignment="1">
      <alignment horizontal="center" vertical="center"/>
    </xf>
    <xf numFmtId="43" fontId="5" fillId="0" borderId="1" xfId="1"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49" fontId="17" fillId="0" borderId="1" xfId="0" applyNumberFormat="1" applyFont="1" applyFill="1" applyBorder="1" applyAlignment="1">
      <alignment vertical="center" wrapText="1"/>
    </xf>
    <xf numFmtId="0" fontId="3" fillId="0" borderId="0"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0" fontId="11" fillId="0" borderId="1" xfId="0" applyFont="1" applyFill="1" applyBorder="1" applyAlignment="1">
      <alignment vertical="center"/>
    </xf>
    <xf numFmtId="0" fontId="19"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1" xfId="0" applyFont="1" applyFill="1" applyBorder="1" applyAlignment="1">
      <alignment vertical="center" wrapText="1"/>
    </xf>
    <xf numFmtId="0" fontId="11" fillId="0" borderId="1"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wrapText="1"/>
    </xf>
    <xf numFmtId="0" fontId="20"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horizontal="left" vertical="center"/>
    </xf>
    <xf numFmtId="0" fontId="1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2" fillId="0" borderId="0" xfId="0" applyFont="1" applyFill="1" applyAlignment="1">
      <alignment horizontal="left" vertical="center" wrapText="1"/>
    </xf>
    <xf numFmtId="0" fontId="22" fillId="0" borderId="0" xfId="0" applyFont="1" applyFill="1" applyAlignment="1">
      <alignment vertical="center" wrapText="1"/>
    </xf>
    <xf numFmtId="0" fontId="23"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22" fillId="0" borderId="0" xfId="0" applyFont="1" applyFill="1" applyAlignment="1">
      <alignment vertical="center"/>
    </xf>
    <xf numFmtId="49" fontId="2" fillId="0" borderId="0" xfId="0" applyNumberFormat="1" applyFont="1" applyFill="1" applyAlignment="1">
      <alignment vertical="center"/>
    </xf>
    <xf numFmtId="31" fontId="2" fillId="0" borderId="0" xfId="0" applyNumberFormat="1" applyFont="1" applyFill="1" applyAlignment="1">
      <alignment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center" vertical="top"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3" fontId="5" fillId="0" borderId="1"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right" vertical="center" wrapText="1"/>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2"/>
  <sheetViews>
    <sheetView workbookViewId="0">
      <selection activeCell="A16" sqref="A16"/>
    </sheetView>
  </sheetViews>
  <sheetFormatPr defaultRowHeight="14.25"/>
  <cols>
    <col min="1" max="1" width="85.25" style="62" customWidth="1"/>
    <col min="2" max="2" width="26.375" style="62" customWidth="1"/>
    <col min="3" max="3" width="35.75" style="62" customWidth="1"/>
    <col min="4" max="4" width="27.75" style="62" customWidth="1"/>
    <col min="5" max="16384" width="9" style="62"/>
  </cols>
  <sheetData>
    <row r="1" spans="1:7">
      <c r="A1" s="65"/>
      <c r="B1" s="65"/>
      <c r="C1" s="65"/>
      <c r="D1" s="65"/>
      <c r="E1" s="65"/>
      <c r="F1" s="65"/>
      <c r="G1" s="65"/>
    </row>
    <row r="2" spans="1:7">
      <c r="A2" s="66"/>
      <c r="B2" s="67"/>
      <c r="C2" s="67"/>
      <c r="D2" s="67"/>
      <c r="E2" s="65"/>
      <c r="F2" s="65"/>
      <c r="G2" s="65"/>
    </row>
    <row r="3" spans="1:7">
      <c r="A3" s="65"/>
      <c r="B3" s="65"/>
      <c r="C3" s="65"/>
      <c r="D3" s="65"/>
      <c r="E3" s="65"/>
      <c r="F3" s="65"/>
      <c r="G3" s="65"/>
    </row>
    <row r="4" spans="1:7">
      <c r="A4" s="65"/>
      <c r="B4" s="65"/>
      <c r="C4" s="65"/>
      <c r="D4" s="65"/>
      <c r="E4" s="65"/>
      <c r="F4" s="65"/>
      <c r="G4" s="65"/>
    </row>
    <row r="5" spans="1:7" ht="21" customHeight="1">
      <c r="A5" s="65"/>
      <c r="B5" s="65"/>
      <c r="C5" s="65"/>
      <c r="D5" s="65"/>
      <c r="E5" s="65"/>
      <c r="F5" s="65"/>
      <c r="G5" s="65"/>
    </row>
    <row r="6" spans="1:7" s="63" customFormat="1" ht="27">
      <c r="A6" s="68" t="s">
        <v>0</v>
      </c>
      <c r="B6" s="69"/>
      <c r="C6" s="69"/>
      <c r="D6" s="69"/>
      <c r="E6" s="69"/>
      <c r="F6" s="69"/>
      <c r="G6" s="69"/>
    </row>
    <row r="7" spans="1:7" s="63" customFormat="1" ht="27">
      <c r="A7" s="69"/>
      <c r="B7" s="69"/>
      <c r="C7" s="69"/>
      <c r="D7" s="69"/>
      <c r="E7" s="69"/>
      <c r="F7" s="69"/>
      <c r="G7" s="69"/>
    </row>
    <row r="8" spans="1:7">
      <c r="A8" s="65"/>
      <c r="B8" s="65"/>
      <c r="C8" s="65"/>
      <c r="D8" s="65"/>
      <c r="E8" s="65"/>
      <c r="F8" s="65"/>
      <c r="G8" s="65"/>
    </row>
    <row r="9" spans="1:7">
      <c r="A9" s="65"/>
      <c r="B9" s="65"/>
      <c r="C9" s="65"/>
      <c r="D9" s="65"/>
      <c r="E9" s="65"/>
      <c r="F9" s="65"/>
      <c r="G9" s="65"/>
    </row>
    <row r="10" spans="1:7">
      <c r="A10" s="65"/>
      <c r="B10" s="65"/>
      <c r="C10" s="65"/>
      <c r="D10" s="65"/>
      <c r="E10" s="65"/>
      <c r="F10" s="65"/>
      <c r="G10" s="65"/>
    </row>
    <row r="11" spans="1:7">
      <c r="A11" s="65"/>
      <c r="B11" s="65"/>
      <c r="C11" s="65"/>
      <c r="D11" s="65"/>
      <c r="E11" s="65"/>
      <c r="F11" s="65"/>
      <c r="G11" s="65"/>
    </row>
    <row r="12" spans="1:7">
      <c r="A12" s="65"/>
      <c r="B12" s="65"/>
      <c r="C12" s="65"/>
      <c r="D12" s="65"/>
      <c r="E12" s="65"/>
      <c r="F12" s="65"/>
      <c r="G12" s="65"/>
    </row>
    <row r="13" spans="1:7">
      <c r="A13" s="65"/>
      <c r="B13" s="65"/>
      <c r="C13" s="65"/>
      <c r="D13" s="65"/>
      <c r="E13" s="65"/>
      <c r="F13" s="65"/>
      <c r="G13" s="65"/>
    </row>
    <row r="14" spans="1:7" s="64" customFormat="1" ht="57" customHeight="1">
      <c r="A14" s="70" t="s">
        <v>1</v>
      </c>
      <c r="B14" s="71"/>
      <c r="C14" s="71"/>
      <c r="D14" s="71"/>
      <c r="E14" s="71"/>
      <c r="F14" s="71"/>
      <c r="G14" s="71"/>
    </row>
    <row r="15" spans="1:7" ht="20.25">
      <c r="A15" s="72"/>
      <c r="B15" s="65"/>
      <c r="C15" s="65"/>
      <c r="D15" s="65"/>
      <c r="E15" s="65"/>
      <c r="F15" s="65"/>
      <c r="G15" s="65"/>
    </row>
    <row r="16" spans="1:7" ht="27" customHeight="1">
      <c r="A16" s="73" t="s">
        <v>375</v>
      </c>
      <c r="B16" s="65"/>
      <c r="C16" s="65"/>
      <c r="D16" s="65"/>
      <c r="E16" s="65"/>
      <c r="F16" s="65"/>
      <c r="G16" s="65"/>
    </row>
    <row r="17" spans="1:7" ht="20.25">
      <c r="A17" s="72"/>
      <c r="B17" s="65"/>
      <c r="C17" s="65"/>
      <c r="D17" s="65"/>
      <c r="E17" s="65"/>
      <c r="F17" s="65"/>
      <c r="G17" s="65"/>
    </row>
    <row r="18" spans="1:7" ht="27" customHeight="1">
      <c r="A18" s="72"/>
      <c r="B18" s="65"/>
      <c r="C18" s="65"/>
      <c r="D18" s="65"/>
      <c r="E18" s="65"/>
      <c r="F18" s="65"/>
      <c r="G18" s="65"/>
    </row>
    <row r="19" spans="1:7" ht="22.5">
      <c r="A19" s="74" t="s">
        <v>2</v>
      </c>
      <c r="B19" s="75"/>
      <c r="C19" s="65"/>
      <c r="D19" s="65"/>
      <c r="E19" s="65"/>
      <c r="F19" s="65"/>
      <c r="G19" s="65"/>
    </row>
    <row r="20" spans="1:7" ht="20.25">
      <c r="A20" s="72"/>
      <c r="B20" s="65"/>
      <c r="C20" s="65"/>
      <c r="D20" s="65"/>
      <c r="E20" s="65"/>
      <c r="F20" s="65"/>
      <c r="G20" s="65"/>
    </row>
    <row r="21" spans="1:7" ht="20.25">
      <c r="A21" s="72"/>
      <c r="B21" s="65"/>
      <c r="C21" s="65"/>
      <c r="D21" s="65"/>
      <c r="E21" s="65"/>
      <c r="F21" s="65"/>
      <c r="G21" s="65"/>
    </row>
    <row r="22" spans="1:7" ht="20.25">
      <c r="A22" s="76"/>
      <c r="B22" s="65"/>
      <c r="C22" s="65"/>
      <c r="D22" s="65"/>
      <c r="E22" s="65"/>
      <c r="F22" s="65"/>
      <c r="G22" s="65"/>
    </row>
    <row r="23" spans="1:7" ht="9" customHeight="1">
      <c r="A23" s="72"/>
      <c r="B23" s="65"/>
      <c r="C23" s="65"/>
      <c r="D23" s="65"/>
      <c r="E23" s="65"/>
      <c r="F23" s="65"/>
      <c r="G23" s="65"/>
    </row>
    <row r="24" spans="1:7">
      <c r="A24" s="65"/>
      <c r="B24" s="65"/>
      <c r="C24" s="65"/>
      <c r="D24" s="65"/>
      <c r="E24" s="65"/>
      <c r="F24" s="65"/>
      <c r="G24" s="65"/>
    </row>
    <row r="25" spans="1:7">
      <c r="A25" s="65"/>
      <c r="B25" s="65"/>
      <c r="C25" s="65"/>
      <c r="D25" s="65"/>
      <c r="E25" s="65"/>
      <c r="F25" s="65"/>
      <c r="G25" s="65"/>
    </row>
    <row r="26" spans="1:7">
      <c r="A26" s="65"/>
      <c r="B26" s="65"/>
      <c r="C26" s="65"/>
      <c r="D26" s="65"/>
      <c r="E26" s="65"/>
      <c r="F26" s="65"/>
      <c r="G26" s="65"/>
    </row>
    <row r="27" spans="1:7">
      <c r="A27" s="65"/>
      <c r="B27" s="65"/>
      <c r="C27" s="65"/>
      <c r="D27" s="65"/>
      <c r="E27" s="65"/>
      <c r="F27" s="65"/>
      <c r="G27" s="65"/>
    </row>
    <row r="28" spans="1:7">
      <c r="A28" s="65"/>
      <c r="B28" s="65"/>
      <c r="C28" s="65"/>
      <c r="D28" s="65"/>
      <c r="E28" s="65"/>
      <c r="F28" s="65"/>
      <c r="G28" s="65"/>
    </row>
    <row r="29" spans="1:7">
      <c r="A29" s="65"/>
      <c r="B29" s="65"/>
      <c r="C29" s="65"/>
      <c r="D29" s="65"/>
      <c r="E29" s="65"/>
      <c r="F29" s="65"/>
      <c r="G29" s="65"/>
    </row>
    <row r="30" spans="1:7">
      <c r="A30" s="65"/>
      <c r="B30" s="65"/>
      <c r="C30" s="65"/>
      <c r="D30" s="65"/>
      <c r="E30" s="65"/>
      <c r="F30" s="65"/>
      <c r="G30" s="65"/>
    </row>
    <row r="31" spans="1:7" ht="21" customHeight="1">
      <c r="B31" s="77"/>
      <c r="C31" s="77"/>
      <c r="D31" s="77"/>
      <c r="E31" s="77"/>
      <c r="F31" s="77"/>
      <c r="G31" s="77"/>
    </row>
    <row r="32" spans="1:7">
      <c r="A32" s="65"/>
      <c r="B32" s="65"/>
      <c r="C32" s="65"/>
      <c r="D32" s="65"/>
      <c r="E32" s="65"/>
      <c r="F32" s="65"/>
      <c r="G32" s="65"/>
    </row>
    <row r="33" spans="1:7">
      <c r="A33" s="65"/>
      <c r="B33" s="65"/>
      <c r="C33" s="65"/>
      <c r="D33" s="65"/>
      <c r="E33" s="65"/>
      <c r="F33" s="65"/>
      <c r="G33" s="65"/>
    </row>
    <row r="34" spans="1:7">
      <c r="A34" s="65"/>
      <c r="B34" s="65"/>
      <c r="C34" s="65"/>
      <c r="D34" s="65"/>
      <c r="E34" s="65"/>
      <c r="F34" s="65"/>
      <c r="G34" s="65"/>
    </row>
    <row r="35" spans="1:7">
      <c r="A35" s="65"/>
      <c r="B35" s="65"/>
      <c r="C35" s="65"/>
      <c r="D35" s="65"/>
      <c r="E35" s="65"/>
      <c r="F35" s="65"/>
      <c r="G35" s="65"/>
    </row>
    <row r="36" spans="1:7">
      <c r="A36" s="65"/>
      <c r="B36" s="65"/>
      <c r="C36" s="65"/>
      <c r="D36" s="65"/>
      <c r="E36" s="65"/>
      <c r="F36" s="65"/>
      <c r="G36" s="65"/>
    </row>
    <row r="37" spans="1:7">
      <c r="A37" s="65"/>
      <c r="B37" s="65"/>
      <c r="C37" s="65"/>
      <c r="D37" s="65"/>
      <c r="E37" s="65"/>
      <c r="F37" s="65"/>
      <c r="G37" s="65"/>
    </row>
    <row r="38" spans="1:7">
      <c r="A38" s="65"/>
      <c r="B38" s="65"/>
      <c r="C38" s="65"/>
      <c r="D38" s="65"/>
      <c r="E38" s="65"/>
      <c r="F38" s="65"/>
      <c r="G38" s="65"/>
    </row>
    <row r="39" spans="1:7">
      <c r="A39" s="65"/>
      <c r="B39" s="65"/>
      <c r="C39" s="65"/>
      <c r="D39" s="65"/>
      <c r="E39" s="65"/>
      <c r="F39" s="65"/>
      <c r="G39" s="65"/>
    </row>
    <row r="40" spans="1:7">
      <c r="A40" s="65"/>
      <c r="B40" s="65"/>
      <c r="C40" s="65"/>
      <c r="D40" s="65"/>
      <c r="E40" s="65"/>
      <c r="F40" s="65"/>
      <c r="G40" s="65"/>
    </row>
    <row r="41" spans="1:7">
      <c r="A41" s="65"/>
      <c r="B41" s="65"/>
      <c r="C41" s="65"/>
      <c r="D41" s="65"/>
      <c r="E41" s="65"/>
      <c r="F41" s="65"/>
      <c r="G41" s="65"/>
    </row>
    <row r="42" spans="1:7">
      <c r="A42" s="65"/>
      <c r="B42" s="65"/>
      <c r="C42" s="65"/>
      <c r="D42" s="65"/>
      <c r="E42" s="65"/>
      <c r="F42" s="65"/>
      <c r="G42" s="65"/>
    </row>
    <row r="43" spans="1:7">
      <c r="A43" s="65"/>
      <c r="B43" s="65"/>
      <c r="C43" s="65"/>
      <c r="D43" s="65"/>
      <c r="E43" s="65"/>
      <c r="F43" s="65"/>
      <c r="G43" s="65"/>
    </row>
    <row r="44" spans="1:7">
      <c r="A44" s="65"/>
      <c r="B44" s="65"/>
      <c r="C44" s="65"/>
      <c r="D44" s="65"/>
      <c r="E44" s="65"/>
      <c r="F44" s="65"/>
      <c r="G44" s="65"/>
    </row>
    <row r="45" spans="1:7">
      <c r="A45" s="65"/>
      <c r="B45" s="65"/>
      <c r="C45" s="65"/>
      <c r="D45" s="65"/>
      <c r="E45" s="65"/>
      <c r="F45" s="65"/>
      <c r="G45" s="65"/>
    </row>
    <row r="46" spans="1:7">
      <c r="A46" s="65"/>
      <c r="B46" s="65"/>
      <c r="C46" s="65"/>
      <c r="D46" s="65"/>
      <c r="E46" s="65"/>
      <c r="F46" s="65"/>
      <c r="G46" s="65"/>
    </row>
    <row r="47" spans="1:7">
      <c r="A47" s="65"/>
      <c r="B47" s="65"/>
      <c r="C47" s="65"/>
      <c r="D47" s="65"/>
      <c r="E47" s="65"/>
      <c r="F47" s="65"/>
      <c r="G47" s="65"/>
    </row>
    <row r="48" spans="1:7">
      <c r="A48" s="65"/>
      <c r="B48" s="65"/>
      <c r="C48" s="65"/>
      <c r="D48" s="65"/>
      <c r="E48" s="65"/>
      <c r="F48" s="65"/>
      <c r="G48" s="65"/>
    </row>
    <row r="49" spans="1:7">
      <c r="A49" s="65"/>
      <c r="B49" s="65"/>
      <c r="C49" s="65"/>
      <c r="D49" s="65"/>
      <c r="E49" s="65"/>
      <c r="F49" s="65"/>
      <c r="G49" s="65"/>
    </row>
    <row r="50" spans="1:7">
      <c r="A50" s="65"/>
      <c r="B50" s="65"/>
      <c r="C50" s="65"/>
      <c r="D50" s="65"/>
      <c r="E50" s="65"/>
      <c r="F50" s="65"/>
      <c r="G50" s="65"/>
    </row>
    <row r="51" spans="1:7">
      <c r="A51" s="65"/>
      <c r="B51" s="65"/>
      <c r="C51" s="65"/>
      <c r="D51" s="65"/>
      <c r="E51" s="65"/>
      <c r="F51" s="65"/>
      <c r="G51" s="65"/>
    </row>
    <row r="52" spans="1:7">
      <c r="A52" s="65"/>
      <c r="B52" s="65"/>
      <c r="C52" s="65"/>
      <c r="D52" s="65"/>
      <c r="E52" s="65"/>
      <c r="F52" s="65"/>
      <c r="G52" s="65"/>
    </row>
    <row r="53" spans="1:7">
      <c r="A53" s="65"/>
      <c r="B53" s="65"/>
      <c r="C53" s="65"/>
      <c r="D53" s="65"/>
      <c r="E53" s="65"/>
      <c r="F53" s="65"/>
      <c r="G53" s="65"/>
    </row>
    <row r="54" spans="1:7">
      <c r="A54" s="65"/>
      <c r="B54" s="65"/>
      <c r="C54" s="65"/>
      <c r="D54" s="65"/>
      <c r="E54" s="65"/>
      <c r="F54" s="65"/>
      <c r="G54" s="65"/>
    </row>
    <row r="55" spans="1:7">
      <c r="A55" s="65"/>
      <c r="B55" s="65"/>
      <c r="C55" s="65"/>
      <c r="D55" s="65"/>
      <c r="E55" s="65"/>
      <c r="F55" s="65"/>
      <c r="G55" s="65"/>
    </row>
    <row r="56" spans="1:7">
      <c r="A56" s="65"/>
      <c r="B56" s="65"/>
      <c r="C56" s="65"/>
      <c r="D56" s="65"/>
      <c r="E56" s="65"/>
      <c r="F56" s="65"/>
      <c r="G56" s="65"/>
    </row>
    <row r="57" spans="1:7">
      <c r="A57" s="65"/>
      <c r="B57" s="65"/>
      <c r="C57" s="65"/>
      <c r="D57" s="65"/>
      <c r="E57" s="65"/>
      <c r="F57" s="65"/>
      <c r="G57" s="65"/>
    </row>
    <row r="58" spans="1:7">
      <c r="A58" s="65"/>
      <c r="B58" s="65"/>
      <c r="C58" s="65"/>
      <c r="D58" s="65"/>
      <c r="E58" s="65"/>
      <c r="F58" s="65"/>
      <c r="G58" s="65"/>
    </row>
    <row r="59" spans="1:7">
      <c r="A59" s="65"/>
      <c r="B59" s="65"/>
      <c r="C59" s="65"/>
      <c r="D59" s="65"/>
      <c r="E59" s="65"/>
      <c r="F59" s="65"/>
      <c r="G59" s="65"/>
    </row>
    <row r="60" spans="1:7">
      <c r="A60" s="65"/>
      <c r="B60" s="65"/>
      <c r="C60" s="65"/>
      <c r="D60" s="65"/>
      <c r="E60" s="65"/>
      <c r="F60" s="65"/>
      <c r="G60" s="65"/>
    </row>
    <row r="61" spans="1:7">
      <c r="A61" s="65"/>
      <c r="B61" s="65"/>
      <c r="C61" s="65"/>
      <c r="D61" s="65"/>
      <c r="E61" s="65"/>
      <c r="F61" s="65"/>
      <c r="G61" s="65"/>
    </row>
    <row r="62" spans="1:7">
      <c r="A62" s="65"/>
      <c r="B62" s="65"/>
      <c r="C62" s="65"/>
      <c r="D62" s="65"/>
      <c r="E62" s="65"/>
      <c r="F62" s="65"/>
      <c r="G62" s="65"/>
    </row>
    <row r="63" spans="1:7">
      <c r="A63" s="65"/>
      <c r="B63" s="65"/>
      <c r="C63" s="65"/>
      <c r="D63" s="65"/>
      <c r="E63" s="65"/>
      <c r="F63" s="65"/>
      <c r="G63" s="65"/>
    </row>
    <row r="64" spans="1:7">
      <c r="A64" s="65"/>
      <c r="B64" s="65"/>
      <c r="C64" s="65"/>
      <c r="D64" s="65"/>
      <c r="E64" s="65"/>
      <c r="F64" s="65"/>
      <c r="G64" s="65"/>
    </row>
    <row r="65" spans="1:7">
      <c r="A65" s="65"/>
      <c r="B65" s="65"/>
      <c r="C65" s="65"/>
      <c r="D65" s="65"/>
      <c r="E65" s="65"/>
      <c r="F65" s="65"/>
      <c r="G65" s="65"/>
    </row>
    <row r="66" spans="1:7">
      <c r="A66" s="65"/>
      <c r="B66" s="65"/>
      <c r="C66" s="65"/>
      <c r="D66" s="65"/>
      <c r="E66" s="65"/>
      <c r="F66" s="65"/>
      <c r="G66" s="65"/>
    </row>
    <row r="67" spans="1:7">
      <c r="A67" s="65"/>
      <c r="B67" s="65"/>
      <c r="C67" s="65"/>
      <c r="D67" s="65"/>
      <c r="E67" s="65"/>
      <c r="F67" s="65"/>
      <c r="G67" s="65"/>
    </row>
    <row r="68" spans="1:7">
      <c r="A68" s="65"/>
      <c r="B68" s="65"/>
      <c r="C68" s="65"/>
      <c r="D68" s="65"/>
      <c r="E68" s="65"/>
      <c r="F68" s="65"/>
      <c r="G68" s="65"/>
    </row>
    <row r="69" spans="1:7">
      <c r="A69" s="65"/>
      <c r="B69" s="65"/>
      <c r="C69" s="65"/>
      <c r="D69" s="65"/>
      <c r="E69" s="65"/>
      <c r="F69" s="65"/>
      <c r="G69" s="65"/>
    </row>
    <row r="70" spans="1:7">
      <c r="A70" s="65"/>
      <c r="B70" s="65"/>
      <c r="C70" s="65"/>
      <c r="D70" s="65"/>
      <c r="E70" s="65"/>
      <c r="F70" s="65"/>
      <c r="G70" s="65"/>
    </row>
    <row r="71" spans="1:7">
      <c r="A71" s="65"/>
      <c r="B71" s="65"/>
      <c r="C71" s="65"/>
      <c r="D71" s="65"/>
      <c r="E71" s="65"/>
      <c r="F71" s="65"/>
      <c r="G71" s="65"/>
    </row>
    <row r="72" spans="1:7">
      <c r="A72" s="65"/>
      <c r="B72" s="65"/>
      <c r="C72" s="65"/>
      <c r="D72" s="65"/>
      <c r="E72" s="65"/>
      <c r="F72" s="65"/>
      <c r="G72" s="65"/>
    </row>
    <row r="73" spans="1:7">
      <c r="A73" s="65"/>
      <c r="B73" s="65"/>
      <c r="C73" s="65"/>
      <c r="D73" s="65"/>
      <c r="E73" s="65"/>
      <c r="F73" s="65"/>
      <c r="G73" s="65"/>
    </row>
    <row r="74" spans="1:7">
      <c r="A74" s="65"/>
      <c r="B74" s="65"/>
      <c r="C74" s="65"/>
      <c r="D74" s="65"/>
      <c r="E74" s="65"/>
      <c r="F74" s="65"/>
      <c r="G74" s="65"/>
    </row>
    <row r="75" spans="1:7">
      <c r="A75" s="65"/>
      <c r="B75" s="65"/>
      <c r="C75" s="65"/>
      <c r="D75" s="65"/>
      <c r="E75" s="65"/>
      <c r="F75" s="65"/>
      <c r="G75" s="65"/>
    </row>
    <row r="76" spans="1:7">
      <c r="A76" s="65"/>
      <c r="B76" s="65"/>
      <c r="C76" s="65"/>
      <c r="D76" s="65"/>
      <c r="E76" s="65"/>
      <c r="F76" s="65"/>
      <c r="G76" s="65"/>
    </row>
    <row r="77" spans="1:7">
      <c r="A77" s="65"/>
      <c r="B77" s="65"/>
      <c r="C77" s="65"/>
      <c r="D77" s="65"/>
      <c r="E77" s="65"/>
      <c r="F77" s="65"/>
      <c r="G77" s="65"/>
    </row>
    <row r="78" spans="1:7">
      <c r="A78" s="65"/>
      <c r="B78" s="65"/>
      <c r="C78" s="65"/>
      <c r="D78" s="65"/>
      <c r="E78" s="65"/>
      <c r="F78" s="65"/>
      <c r="G78" s="65"/>
    </row>
    <row r="79" spans="1:7">
      <c r="A79" s="65"/>
      <c r="B79" s="65"/>
      <c r="C79" s="65"/>
      <c r="D79" s="65"/>
      <c r="E79" s="65"/>
      <c r="F79" s="65"/>
      <c r="G79" s="65"/>
    </row>
    <row r="80" spans="1:7">
      <c r="A80" s="65"/>
      <c r="B80" s="65"/>
      <c r="C80" s="65"/>
      <c r="D80" s="65"/>
      <c r="E80" s="65"/>
      <c r="F80" s="65"/>
      <c r="G80" s="65"/>
    </row>
    <row r="81" spans="1:7">
      <c r="A81" s="65"/>
      <c r="B81" s="65"/>
      <c r="C81" s="65"/>
      <c r="D81" s="65"/>
      <c r="E81" s="65"/>
      <c r="F81" s="65"/>
      <c r="G81" s="65"/>
    </row>
    <row r="82" spans="1:7">
      <c r="A82" s="65"/>
      <c r="B82" s="65"/>
      <c r="C82" s="65"/>
      <c r="D82" s="65"/>
      <c r="E82" s="65"/>
      <c r="F82" s="65"/>
      <c r="G82" s="65"/>
    </row>
  </sheetData>
  <phoneticPr fontId="25" type="noConversion"/>
  <printOptions horizontalCentered="1"/>
  <pageMargins left="0.78680555555555598" right="0.31388888888888899" top="1" bottom="1" header="0.51180555555555596" footer="0.51180555555555596"/>
  <pageSetup paperSize="9" orientation="portrait"/>
</worksheet>
</file>

<file path=xl/worksheets/sheet2.xml><?xml version="1.0" encoding="utf-8"?>
<worksheet xmlns="http://schemas.openxmlformats.org/spreadsheetml/2006/main" xmlns:r="http://schemas.openxmlformats.org/officeDocument/2006/relationships">
  <dimension ref="A2:D34"/>
  <sheetViews>
    <sheetView topLeftCell="A4" workbookViewId="0">
      <selection activeCell="D34" sqref="D34"/>
    </sheetView>
  </sheetViews>
  <sheetFormatPr defaultRowHeight="15.75"/>
  <cols>
    <col min="1" max="1" width="25" style="2" customWidth="1"/>
    <col min="2" max="2" width="8.375" style="17" customWidth="1"/>
    <col min="3" max="3" width="11.5" style="17" customWidth="1"/>
    <col min="4" max="4" width="35.5" style="20" customWidth="1"/>
    <col min="5" max="16384" width="9" style="2"/>
  </cols>
  <sheetData>
    <row r="2" spans="1:4" ht="27.95" customHeight="1">
      <c r="A2" s="81" t="s">
        <v>3</v>
      </c>
      <c r="B2" s="82"/>
      <c r="C2" s="82"/>
      <c r="D2" s="82"/>
    </row>
    <row r="4" spans="1:4" ht="27" customHeight="1">
      <c r="A4" s="55" t="s">
        <v>4</v>
      </c>
      <c r="B4" s="56" t="s">
        <v>5</v>
      </c>
      <c r="C4" s="56" t="s">
        <v>6</v>
      </c>
      <c r="D4" s="55" t="s">
        <v>7</v>
      </c>
    </row>
    <row r="5" spans="1:4" ht="18" customHeight="1">
      <c r="A5" s="85" t="s">
        <v>8</v>
      </c>
      <c r="B5" s="86">
        <v>24</v>
      </c>
      <c r="C5" s="78">
        <v>16.5</v>
      </c>
      <c r="D5" s="57" t="s">
        <v>9</v>
      </c>
    </row>
    <row r="6" spans="1:4" ht="17.100000000000001" customHeight="1">
      <c r="A6" s="85"/>
      <c r="B6" s="86"/>
      <c r="C6" s="79"/>
      <c r="D6" s="57" t="s">
        <v>10</v>
      </c>
    </row>
    <row r="7" spans="1:4" ht="17.100000000000001" customHeight="1">
      <c r="A7" s="85"/>
      <c r="B7" s="86"/>
      <c r="C7" s="79"/>
      <c r="D7" s="57" t="s">
        <v>11</v>
      </c>
    </row>
    <row r="8" spans="1:4" ht="18.95" customHeight="1">
      <c r="A8" s="85"/>
      <c r="B8" s="86"/>
      <c r="C8" s="80"/>
      <c r="D8" s="57" t="s">
        <v>12</v>
      </c>
    </row>
    <row r="9" spans="1:4" ht="18.95" customHeight="1">
      <c r="A9" s="56" t="s">
        <v>13</v>
      </c>
      <c r="B9" s="58">
        <f>SUM(B5:B8)</f>
        <v>24</v>
      </c>
      <c r="C9" s="58">
        <f>SUM(C5:C8)</f>
        <v>16.5</v>
      </c>
      <c r="D9" s="59" t="s">
        <v>14</v>
      </c>
    </row>
    <row r="10" spans="1:4" ht="18.95" customHeight="1">
      <c r="A10" s="85" t="s">
        <v>15</v>
      </c>
      <c r="B10" s="86">
        <v>24</v>
      </c>
      <c r="C10" s="78">
        <v>23</v>
      </c>
      <c r="D10" s="57" t="s">
        <v>16</v>
      </c>
    </row>
    <row r="11" spans="1:4" ht="18.95" customHeight="1">
      <c r="A11" s="85"/>
      <c r="B11" s="86"/>
      <c r="C11" s="79"/>
      <c r="D11" s="57" t="s">
        <v>17</v>
      </c>
    </row>
    <row r="12" spans="1:4" ht="18.95" customHeight="1">
      <c r="A12" s="85"/>
      <c r="B12" s="86"/>
      <c r="C12" s="79"/>
      <c r="D12" s="57" t="s">
        <v>18</v>
      </c>
    </row>
    <row r="13" spans="1:4" ht="18.95" customHeight="1">
      <c r="A13" s="85"/>
      <c r="B13" s="86"/>
      <c r="C13" s="80"/>
      <c r="D13" s="57" t="s">
        <v>19</v>
      </c>
    </row>
    <row r="14" spans="1:4" ht="18.95" customHeight="1">
      <c r="A14" s="56" t="s">
        <v>13</v>
      </c>
      <c r="B14" s="58">
        <f>SUM(B10:B13)</f>
        <v>24</v>
      </c>
      <c r="C14" s="58">
        <f>SUM(C10:C13)</f>
        <v>23</v>
      </c>
      <c r="D14" s="55" t="s">
        <v>20</v>
      </c>
    </row>
    <row r="15" spans="1:4" ht="18.95" customHeight="1">
      <c r="A15" s="85" t="s">
        <v>21</v>
      </c>
      <c r="B15" s="86">
        <v>42</v>
      </c>
      <c r="C15" s="78">
        <v>41.83</v>
      </c>
      <c r="D15" s="57" t="s">
        <v>22</v>
      </c>
    </row>
    <row r="16" spans="1:4" ht="18.95" customHeight="1">
      <c r="A16" s="85"/>
      <c r="B16" s="86"/>
      <c r="C16" s="79"/>
      <c r="D16" s="57" t="s">
        <v>23</v>
      </c>
    </row>
    <row r="17" spans="1:4" ht="18.95" customHeight="1">
      <c r="A17" s="85"/>
      <c r="B17" s="86"/>
      <c r="C17" s="79"/>
      <c r="D17" s="57" t="s">
        <v>24</v>
      </c>
    </row>
    <row r="18" spans="1:4" ht="18.95" customHeight="1">
      <c r="A18" s="85"/>
      <c r="B18" s="86"/>
      <c r="C18" s="80"/>
      <c r="D18" s="57" t="s">
        <v>25</v>
      </c>
    </row>
    <row r="19" spans="1:4" ht="18.95" customHeight="1">
      <c r="A19" s="56" t="s">
        <v>13</v>
      </c>
      <c r="B19" s="58">
        <f>SUM(B15:B18)</f>
        <v>42</v>
      </c>
      <c r="C19" s="58">
        <f>SUM(C15)</f>
        <v>41.83</v>
      </c>
      <c r="D19" s="55" t="s">
        <v>26</v>
      </c>
    </row>
    <row r="20" spans="1:4" ht="18.95" customHeight="1">
      <c r="A20" s="85" t="s">
        <v>27</v>
      </c>
      <c r="B20" s="86">
        <v>10</v>
      </c>
      <c r="C20" s="78">
        <v>10</v>
      </c>
      <c r="D20" s="57" t="s">
        <v>28</v>
      </c>
    </row>
    <row r="21" spans="1:4" ht="18.95" customHeight="1">
      <c r="A21" s="85"/>
      <c r="B21" s="86"/>
      <c r="C21" s="79"/>
      <c r="D21" s="57" t="s">
        <v>29</v>
      </c>
    </row>
    <row r="22" spans="1:4" ht="18.95" customHeight="1">
      <c r="A22" s="85"/>
      <c r="B22" s="86"/>
      <c r="C22" s="79"/>
      <c r="D22" s="57" t="s">
        <v>30</v>
      </c>
    </row>
    <row r="23" spans="1:4" ht="18.95" customHeight="1">
      <c r="A23" s="85"/>
      <c r="B23" s="86"/>
      <c r="C23" s="80"/>
      <c r="D23" s="57" t="s">
        <v>31</v>
      </c>
    </row>
    <row r="24" spans="1:4" ht="18.95" customHeight="1">
      <c r="A24" s="56" t="s">
        <v>13</v>
      </c>
      <c r="B24" s="58">
        <f>SUM(B20:B23)</f>
        <v>10</v>
      </c>
      <c r="C24" s="58">
        <f>SUM(C20:C23)</f>
        <v>10</v>
      </c>
      <c r="D24" s="55" t="s">
        <v>32</v>
      </c>
    </row>
    <row r="25" spans="1:4" ht="18.95" customHeight="1">
      <c r="A25" s="56" t="s">
        <v>33</v>
      </c>
      <c r="B25" s="58">
        <v>100</v>
      </c>
      <c r="C25" s="58">
        <f>C9+C14+C19+C24</f>
        <v>91.33</v>
      </c>
      <c r="D25" s="60" t="s">
        <v>34</v>
      </c>
    </row>
    <row r="26" spans="1:4" ht="66.95" customHeight="1">
      <c r="A26" s="83" t="s">
        <v>35</v>
      </c>
      <c r="B26" s="84"/>
      <c r="C26" s="56" t="s">
        <v>34</v>
      </c>
      <c r="D26" s="61" t="s">
        <v>36</v>
      </c>
    </row>
    <row r="27" spans="1:4">
      <c r="A27" s="14"/>
    </row>
    <row r="28" spans="1:4">
      <c r="A28" s="14"/>
    </row>
    <row r="29" spans="1:4">
      <c r="A29" s="14"/>
    </row>
    <row r="30" spans="1:4">
      <c r="A30" s="14"/>
    </row>
    <row r="31" spans="1:4">
      <c r="A31" s="14"/>
    </row>
    <row r="32" spans="1:4">
      <c r="A32" s="14"/>
    </row>
    <row r="33" spans="1:1">
      <c r="A33" s="14"/>
    </row>
    <row r="34" spans="1:1">
      <c r="A34" s="14"/>
    </row>
  </sheetData>
  <mergeCells count="14">
    <mergeCell ref="B5:B8"/>
    <mergeCell ref="B10:B13"/>
    <mergeCell ref="B15:B18"/>
    <mergeCell ref="B20:B23"/>
    <mergeCell ref="C5:C8"/>
    <mergeCell ref="C10:C13"/>
    <mergeCell ref="C15:C18"/>
    <mergeCell ref="C20:C23"/>
    <mergeCell ref="A2:D2"/>
    <mergeCell ref="A26:B26"/>
    <mergeCell ref="A5:A8"/>
    <mergeCell ref="A10:A13"/>
    <mergeCell ref="A15:A18"/>
    <mergeCell ref="A20:A23"/>
  </mergeCells>
  <phoneticPr fontId="25" type="noConversion"/>
  <pageMargins left="0.82638888888888895" right="0.35416666666666702" top="0.55000000000000004" bottom="0.66805555555555596"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dimension ref="A2:F128"/>
  <sheetViews>
    <sheetView tabSelected="1" workbookViewId="0">
      <selection activeCell="E5" sqref="E5"/>
    </sheetView>
  </sheetViews>
  <sheetFormatPr defaultRowHeight="14.25"/>
  <cols>
    <col min="1" max="1" width="14.375" style="2" customWidth="1"/>
    <col min="2" max="2" width="7.625" style="2" customWidth="1"/>
    <col min="3" max="3" width="19.375" style="2" customWidth="1"/>
    <col min="4" max="4" width="11.125" style="2" customWidth="1"/>
    <col min="5" max="5" width="26.5" style="2" customWidth="1"/>
    <col min="6" max="6" width="36.875" style="2" customWidth="1"/>
    <col min="7" max="16384" width="9" style="2"/>
  </cols>
  <sheetData>
    <row r="2" spans="1:6" ht="27.75" customHeight="1">
      <c r="A2" s="81" t="s">
        <v>37</v>
      </c>
      <c r="B2" s="81"/>
      <c r="C2" s="81"/>
      <c r="D2" s="81"/>
      <c r="E2" s="81"/>
    </row>
    <row r="3" spans="1:6" ht="23.1" customHeight="1">
      <c r="B3" s="40"/>
      <c r="C3" s="40"/>
      <c r="D3" s="40"/>
      <c r="E3" s="46"/>
    </row>
    <row r="4" spans="1:6" ht="24.95" customHeight="1">
      <c r="A4" s="47" t="s">
        <v>38</v>
      </c>
      <c r="B4" s="87" t="s">
        <v>39</v>
      </c>
      <c r="C4" s="87"/>
      <c r="D4" s="87"/>
      <c r="E4" s="87"/>
    </row>
    <row r="5" spans="1:6" ht="24.95" customHeight="1">
      <c r="A5" s="47" t="s">
        <v>40</v>
      </c>
      <c r="B5" s="102" t="s">
        <v>376</v>
      </c>
      <c r="C5" s="104"/>
      <c r="D5" s="48" t="s">
        <v>41</v>
      </c>
      <c r="E5" s="5">
        <v>13807585932</v>
      </c>
    </row>
    <row r="6" spans="1:6" ht="24.95" customHeight="1">
      <c r="A6" s="47" t="s">
        <v>42</v>
      </c>
      <c r="B6" s="102"/>
      <c r="C6" s="104"/>
      <c r="D6" s="48" t="s">
        <v>41</v>
      </c>
      <c r="E6" s="48"/>
    </row>
    <row r="7" spans="1:6" ht="24.95" customHeight="1">
      <c r="A7" s="47" t="s">
        <v>43</v>
      </c>
      <c r="B7" s="102" t="s">
        <v>44</v>
      </c>
      <c r="C7" s="103"/>
      <c r="D7" s="103"/>
      <c r="E7" s="104"/>
    </row>
    <row r="8" spans="1:6" ht="24.95" customHeight="1">
      <c r="A8" s="87" t="s">
        <v>45</v>
      </c>
      <c r="B8" s="87" t="s">
        <v>46</v>
      </c>
      <c r="C8" s="87"/>
      <c r="D8" s="99" t="s">
        <v>47</v>
      </c>
      <c r="E8" s="47" t="s">
        <v>48</v>
      </c>
    </row>
    <row r="9" spans="1:6" ht="24.95" customHeight="1">
      <c r="A9" s="87"/>
      <c r="B9" s="87" t="s">
        <v>49</v>
      </c>
      <c r="C9" s="87"/>
      <c r="D9" s="99"/>
      <c r="E9" s="47" t="s">
        <v>50</v>
      </c>
    </row>
    <row r="10" spans="1:6" ht="24.95" customHeight="1">
      <c r="A10" s="96" t="s">
        <v>51</v>
      </c>
      <c r="B10" s="97"/>
      <c r="C10" s="101"/>
      <c r="D10" s="51" t="s">
        <v>52</v>
      </c>
      <c r="E10" s="52"/>
      <c r="F10" s="21"/>
    </row>
    <row r="11" spans="1:6" ht="24.95" customHeight="1">
      <c r="A11" s="96" t="s">
        <v>53</v>
      </c>
      <c r="B11" s="97"/>
      <c r="C11" s="101"/>
      <c r="D11" s="51" t="s">
        <v>54</v>
      </c>
      <c r="E11" s="52"/>
      <c r="F11" s="21"/>
    </row>
    <row r="12" spans="1:6" ht="24.95" customHeight="1">
      <c r="A12" s="96" t="s">
        <v>55</v>
      </c>
      <c r="B12" s="97"/>
      <c r="C12" s="101"/>
      <c r="D12" s="53" t="s">
        <v>56</v>
      </c>
      <c r="E12" s="54"/>
      <c r="F12" s="21"/>
    </row>
    <row r="13" spans="1:6" ht="24.95" customHeight="1">
      <c r="A13" s="96" t="s">
        <v>57</v>
      </c>
      <c r="B13" s="97"/>
      <c r="C13" s="97"/>
      <c r="D13" s="49" t="s">
        <v>58</v>
      </c>
      <c r="E13" s="50"/>
    </row>
    <row r="14" spans="1:6" ht="24.95" customHeight="1">
      <c r="A14" s="96" t="s">
        <v>59</v>
      </c>
      <c r="B14" s="97"/>
      <c r="C14" s="97"/>
      <c r="D14" s="49" t="s">
        <v>60</v>
      </c>
      <c r="E14" s="50"/>
    </row>
    <row r="15" spans="1:6" ht="24.95" customHeight="1">
      <c r="A15" s="87" t="s">
        <v>61</v>
      </c>
      <c r="B15" s="87" t="s">
        <v>62</v>
      </c>
      <c r="C15" s="87"/>
      <c r="D15" s="98"/>
      <c r="E15" s="98"/>
    </row>
    <row r="16" spans="1:6" ht="24.95" customHeight="1">
      <c r="A16" s="87"/>
      <c r="B16" s="87" t="s">
        <v>63</v>
      </c>
      <c r="C16" s="87"/>
      <c r="D16" s="87"/>
      <c r="E16" s="87"/>
    </row>
    <row r="17" spans="1:6" ht="24.95" customHeight="1">
      <c r="A17" s="87"/>
      <c r="B17" s="87" t="s">
        <v>64</v>
      </c>
      <c r="C17" s="87"/>
      <c r="D17" s="87"/>
      <c r="E17" s="87"/>
    </row>
    <row r="18" spans="1:6" ht="101.1" customHeight="1">
      <c r="A18" s="47" t="s">
        <v>65</v>
      </c>
      <c r="B18" s="88" t="s">
        <v>66</v>
      </c>
      <c r="C18" s="89"/>
      <c r="D18" s="89"/>
      <c r="E18" s="90"/>
    </row>
    <row r="19" spans="1:6" ht="129" customHeight="1">
      <c r="A19" s="93" t="s">
        <v>67</v>
      </c>
      <c r="B19" s="91" t="s">
        <v>68</v>
      </c>
      <c r="C19" s="92"/>
      <c r="D19" s="91" t="s">
        <v>69</v>
      </c>
      <c r="E19" s="92"/>
      <c r="F19" s="3"/>
    </row>
    <row r="20" spans="1:6" ht="24.95" customHeight="1">
      <c r="A20" s="94"/>
      <c r="B20" s="5" t="s">
        <v>70</v>
      </c>
      <c r="C20" s="33"/>
      <c r="D20" s="5" t="s">
        <v>70</v>
      </c>
      <c r="E20" s="33" t="s">
        <v>71</v>
      </c>
    </row>
    <row r="21" spans="1:6" ht="24.95" customHeight="1">
      <c r="A21" s="94"/>
      <c r="B21" s="5" t="s">
        <v>72</v>
      </c>
      <c r="C21" s="5"/>
      <c r="D21" s="5" t="s">
        <v>72</v>
      </c>
      <c r="E21" s="48"/>
    </row>
    <row r="22" spans="1:6" ht="24.95" customHeight="1">
      <c r="A22" s="94"/>
      <c r="B22" s="5" t="s">
        <v>73</v>
      </c>
      <c r="C22" s="5"/>
      <c r="D22" s="5" t="s">
        <v>73</v>
      </c>
      <c r="E22" s="5"/>
    </row>
    <row r="23" spans="1:6" ht="24.95" customHeight="1">
      <c r="A23" s="94"/>
      <c r="B23" s="5" t="s">
        <v>74</v>
      </c>
      <c r="C23" s="5"/>
      <c r="D23" s="5" t="s">
        <v>74</v>
      </c>
      <c r="E23" s="5"/>
    </row>
    <row r="24" spans="1:6" ht="24.95" customHeight="1">
      <c r="A24" s="94"/>
      <c r="B24" s="5" t="s">
        <v>75</v>
      </c>
      <c r="C24" s="5"/>
      <c r="D24" s="5" t="s">
        <v>75</v>
      </c>
      <c r="E24" s="5"/>
    </row>
    <row r="25" spans="1:6" ht="24.95" customHeight="1">
      <c r="A25" s="95"/>
      <c r="B25" s="100" t="s">
        <v>76</v>
      </c>
      <c r="C25" s="100"/>
      <c r="D25" s="100"/>
      <c r="E25" s="100"/>
    </row>
    <row r="26" spans="1:6">
      <c r="A26" s="16"/>
      <c r="B26" s="16"/>
      <c r="C26" s="16"/>
      <c r="D26" s="16"/>
      <c r="E26" s="16"/>
    </row>
    <row r="27" spans="1:6">
      <c r="A27" s="16"/>
      <c r="B27" s="16"/>
      <c r="C27" s="16"/>
      <c r="D27" s="16"/>
      <c r="E27" s="16"/>
    </row>
    <row r="28" spans="1:6">
      <c r="A28" s="16"/>
      <c r="B28" s="16"/>
      <c r="C28" s="16"/>
      <c r="D28" s="16"/>
      <c r="E28" s="16"/>
    </row>
    <row r="29" spans="1:6">
      <c r="A29" s="16"/>
      <c r="B29" s="16"/>
      <c r="C29" s="16"/>
      <c r="D29" s="16"/>
      <c r="E29" s="16"/>
    </row>
    <row r="30" spans="1:6">
      <c r="A30" s="16"/>
      <c r="B30" s="16"/>
      <c r="C30" s="16"/>
      <c r="D30" s="16"/>
      <c r="E30" s="16"/>
    </row>
    <row r="31" spans="1:6">
      <c r="A31" s="16"/>
      <c r="B31" s="16"/>
      <c r="C31" s="16"/>
      <c r="D31" s="16"/>
      <c r="E31" s="16"/>
    </row>
    <row r="32" spans="1:6">
      <c r="A32" s="16"/>
      <c r="B32" s="16"/>
      <c r="C32" s="16"/>
      <c r="D32" s="16"/>
      <c r="E32" s="16"/>
    </row>
    <row r="33" spans="1:5">
      <c r="A33" s="16"/>
      <c r="B33" s="16"/>
      <c r="C33" s="16"/>
      <c r="D33" s="16"/>
      <c r="E33" s="16"/>
    </row>
    <row r="34" spans="1:5">
      <c r="A34" s="16"/>
      <c r="B34" s="16"/>
      <c r="C34" s="16"/>
      <c r="D34" s="16"/>
      <c r="E34" s="16"/>
    </row>
    <row r="35" spans="1:5">
      <c r="A35" s="16"/>
      <c r="B35" s="16"/>
      <c r="C35" s="16"/>
      <c r="D35" s="16"/>
      <c r="E35" s="16"/>
    </row>
    <row r="36" spans="1:5">
      <c r="A36" s="16"/>
      <c r="B36" s="16"/>
      <c r="C36" s="16"/>
      <c r="D36" s="16"/>
      <c r="E36" s="16"/>
    </row>
    <row r="37" spans="1:5">
      <c r="A37" s="16"/>
      <c r="B37" s="16"/>
      <c r="C37" s="16"/>
      <c r="D37" s="16"/>
      <c r="E37" s="16"/>
    </row>
    <row r="38" spans="1:5">
      <c r="A38" s="16"/>
      <c r="B38" s="16"/>
      <c r="C38" s="16"/>
      <c r="D38" s="16"/>
      <c r="E38" s="16"/>
    </row>
    <row r="39" spans="1:5">
      <c r="A39" s="16"/>
      <c r="B39" s="16"/>
      <c r="C39" s="16"/>
      <c r="D39" s="16"/>
      <c r="E39" s="16"/>
    </row>
    <row r="40" spans="1:5">
      <c r="A40" s="16"/>
      <c r="B40" s="16"/>
      <c r="C40" s="16"/>
      <c r="D40" s="16"/>
      <c r="E40" s="16"/>
    </row>
    <row r="41" spans="1:5">
      <c r="A41" s="16"/>
      <c r="B41" s="16"/>
      <c r="C41" s="16"/>
      <c r="D41" s="16"/>
      <c r="E41" s="16"/>
    </row>
    <row r="42" spans="1:5">
      <c r="A42" s="16"/>
      <c r="B42" s="16"/>
      <c r="C42" s="16"/>
      <c r="D42" s="16"/>
      <c r="E42" s="16"/>
    </row>
    <row r="43" spans="1:5">
      <c r="A43" s="16"/>
      <c r="B43" s="16"/>
      <c r="C43" s="16"/>
      <c r="D43" s="16"/>
      <c r="E43" s="16"/>
    </row>
    <row r="44" spans="1:5">
      <c r="A44" s="16"/>
      <c r="B44" s="16"/>
      <c r="C44" s="16"/>
      <c r="D44" s="16"/>
      <c r="E44" s="16"/>
    </row>
    <row r="45" spans="1:5">
      <c r="A45" s="16"/>
      <c r="B45" s="16"/>
      <c r="C45" s="16"/>
      <c r="D45" s="16"/>
      <c r="E45" s="16"/>
    </row>
    <row r="46" spans="1:5">
      <c r="A46" s="16"/>
      <c r="B46" s="16"/>
      <c r="C46" s="16"/>
      <c r="D46" s="16"/>
      <c r="E46" s="16"/>
    </row>
    <row r="47" spans="1:5">
      <c r="A47" s="16"/>
      <c r="B47" s="16"/>
      <c r="C47" s="16"/>
      <c r="D47" s="16"/>
      <c r="E47" s="16"/>
    </row>
    <row r="48" spans="1:5">
      <c r="A48" s="16"/>
      <c r="B48" s="16"/>
      <c r="C48" s="16"/>
      <c r="D48" s="16"/>
      <c r="E48" s="16"/>
    </row>
    <row r="49" spans="1:5">
      <c r="A49" s="16"/>
      <c r="B49" s="16"/>
      <c r="C49" s="16"/>
      <c r="D49" s="16"/>
      <c r="E49" s="16"/>
    </row>
    <row r="50" spans="1:5">
      <c r="A50" s="16"/>
      <c r="B50" s="16"/>
      <c r="C50" s="16"/>
      <c r="D50" s="16"/>
      <c r="E50" s="16"/>
    </row>
    <row r="51" spans="1:5">
      <c r="A51" s="16"/>
      <c r="B51" s="16"/>
      <c r="C51" s="16"/>
      <c r="D51" s="16"/>
      <c r="E51" s="16"/>
    </row>
    <row r="52" spans="1:5">
      <c r="A52" s="16"/>
      <c r="B52" s="16"/>
      <c r="C52" s="16"/>
      <c r="D52" s="16"/>
      <c r="E52" s="16"/>
    </row>
    <row r="53" spans="1:5">
      <c r="A53" s="16"/>
      <c r="B53" s="16"/>
      <c r="C53" s="16"/>
      <c r="D53" s="16"/>
      <c r="E53" s="16"/>
    </row>
    <row r="54" spans="1:5">
      <c r="A54" s="16"/>
      <c r="B54" s="16"/>
      <c r="C54" s="16"/>
      <c r="D54" s="16"/>
      <c r="E54" s="16"/>
    </row>
    <row r="55" spans="1:5">
      <c r="A55" s="16"/>
      <c r="B55" s="16"/>
      <c r="C55" s="16"/>
      <c r="D55" s="16"/>
      <c r="E55" s="16"/>
    </row>
    <row r="56" spans="1:5">
      <c r="A56" s="16"/>
      <c r="B56" s="16"/>
      <c r="C56" s="16"/>
      <c r="D56" s="16"/>
      <c r="E56" s="16"/>
    </row>
    <row r="57" spans="1:5">
      <c r="A57" s="16"/>
      <c r="B57" s="16"/>
      <c r="C57" s="16"/>
      <c r="D57" s="16"/>
      <c r="E57" s="16"/>
    </row>
    <row r="58" spans="1:5">
      <c r="A58" s="16"/>
      <c r="B58" s="16"/>
      <c r="C58" s="16"/>
      <c r="D58" s="16"/>
      <c r="E58" s="16"/>
    </row>
    <row r="59" spans="1:5">
      <c r="A59" s="16"/>
      <c r="B59" s="16"/>
      <c r="C59" s="16"/>
      <c r="D59" s="16"/>
      <c r="E59" s="16"/>
    </row>
    <row r="60" spans="1:5">
      <c r="A60" s="16"/>
      <c r="B60" s="16"/>
      <c r="C60" s="16"/>
      <c r="D60" s="16"/>
      <c r="E60" s="16"/>
    </row>
    <row r="61" spans="1:5">
      <c r="A61" s="16"/>
      <c r="B61" s="16"/>
      <c r="C61" s="16"/>
      <c r="D61" s="16"/>
      <c r="E61" s="16"/>
    </row>
    <row r="62" spans="1:5">
      <c r="A62" s="16"/>
      <c r="B62" s="16"/>
      <c r="C62" s="16"/>
      <c r="D62" s="16"/>
      <c r="E62" s="16"/>
    </row>
    <row r="63" spans="1:5">
      <c r="A63" s="16"/>
      <c r="B63" s="16"/>
      <c r="C63" s="16"/>
      <c r="D63" s="16"/>
      <c r="E63" s="16"/>
    </row>
    <row r="64" spans="1:5">
      <c r="A64" s="16"/>
      <c r="B64" s="16"/>
      <c r="C64" s="16"/>
      <c r="D64" s="16"/>
      <c r="E64" s="16"/>
    </row>
    <row r="65" spans="1:5">
      <c r="A65" s="16"/>
      <c r="B65" s="16"/>
      <c r="C65" s="16"/>
      <c r="D65" s="16"/>
      <c r="E65" s="16"/>
    </row>
    <row r="66" spans="1:5">
      <c r="A66" s="16"/>
      <c r="B66" s="16"/>
      <c r="C66" s="16"/>
      <c r="D66" s="16"/>
      <c r="E66" s="16"/>
    </row>
    <row r="67" spans="1:5">
      <c r="A67" s="16"/>
      <c r="B67" s="16"/>
      <c r="C67" s="16"/>
      <c r="D67" s="16"/>
      <c r="E67" s="16"/>
    </row>
    <row r="68" spans="1:5">
      <c r="A68" s="16"/>
      <c r="B68" s="16"/>
      <c r="C68" s="16"/>
      <c r="D68" s="16"/>
      <c r="E68" s="16"/>
    </row>
    <row r="69" spans="1:5">
      <c r="A69" s="16"/>
      <c r="B69" s="16"/>
      <c r="C69" s="16"/>
      <c r="D69" s="16"/>
      <c r="E69" s="16"/>
    </row>
    <row r="70" spans="1:5">
      <c r="A70" s="16"/>
      <c r="B70" s="16"/>
      <c r="C70" s="16"/>
      <c r="D70" s="16"/>
      <c r="E70" s="16"/>
    </row>
    <row r="71" spans="1:5">
      <c r="A71" s="16"/>
      <c r="B71" s="16"/>
      <c r="C71" s="16"/>
      <c r="D71" s="16"/>
      <c r="E71" s="16"/>
    </row>
    <row r="72" spans="1:5">
      <c r="A72" s="16"/>
      <c r="B72" s="16"/>
      <c r="C72" s="16"/>
      <c r="D72" s="16"/>
      <c r="E72" s="16"/>
    </row>
    <row r="73" spans="1:5">
      <c r="A73" s="16"/>
      <c r="B73" s="16"/>
      <c r="C73" s="16"/>
      <c r="D73" s="16"/>
      <c r="E73" s="16"/>
    </row>
    <row r="74" spans="1:5">
      <c r="A74" s="16"/>
      <c r="B74" s="16"/>
      <c r="C74" s="16"/>
      <c r="D74" s="16"/>
      <c r="E74" s="16"/>
    </row>
    <row r="75" spans="1:5">
      <c r="A75" s="16"/>
      <c r="B75" s="16"/>
      <c r="C75" s="16"/>
      <c r="D75" s="16"/>
      <c r="E75" s="16"/>
    </row>
    <row r="76" spans="1:5">
      <c r="A76" s="16"/>
      <c r="B76" s="16"/>
      <c r="C76" s="16"/>
      <c r="D76" s="16"/>
      <c r="E76" s="16"/>
    </row>
    <row r="77" spans="1:5">
      <c r="A77" s="16"/>
      <c r="B77" s="16"/>
      <c r="C77" s="16"/>
      <c r="D77" s="16"/>
      <c r="E77" s="16"/>
    </row>
    <row r="78" spans="1:5">
      <c r="A78" s="16"/>
      <c r="B78" s="16"/>
      <c r="C78" s="16"/>
      <c r="D78" s="16"/>
      <c r="E78" s="16"/>
    </row>
    <row r="79" spans="1:5">
      <c r="A79" s="16"/>
      <c r="B79" s="16"/>
      <c r="C79" s="16"/>
      <c r="D79" s="16"/>
      <c r="E79" s="16"/>
    </row>
    <row r="80" spans="1:5">
      <c r="A80" s="16"/>
      <c r="B80" s="16"/>
      <c r="C80" s="16"/>
      <c r="D80" s="16"/>
      <c r="E80" s="16"/>
    </row>
    <row r="81" spans="1:5">
      <c r="A81" s="16"/>
      <c r="B81" s="16"/>
      <c r="C81" s="16"/>
      <c r="D81" s="16"/>
      <c r="E81" s="16"/>
    </row>
    <row r="82" spans="1:5">
      <c r="A82" s="16"/>
      <c r="B82" s="16"/>
      <c r="C82" s="16"/>
      <c r="D82" s="16"/>
      <c r="E82" s="16"/>
    </row>
    <row r="83" spans="1:5">
      <c r="A83" s="16"/>
      <c r="B83" s="16"/>
      <c r="C83" s="16"/>
      <c r="D83" s="16"/>
      <c r="E83" s="16"/>
    </row>
    <row r="84" spans="1:5">
      <c r="A84" s="16"/>
      <c r="B84" s="16"/>
      <c r="C84" s="16"/>
      <c r="D84" s="16"/>
      <c r="E84" s="16"/>
    </row>
    <row r="85" spans="1:5">
      <c r="A85" s="16"/>
      <c r="B85" s="16"/>
      <c r="C85" s="16"/>
      <c r="D85" s="16"/>
      <c r="E85" s="16"/>
    </row>
    <row r="86" spans="1:5">
      <c r="A86" s="16"/>
      <c r="B86" s="16"/>
      <c r="C86" s="16"/>
      <c r="D86" s="16"/>
      <c r="E86" s="16"/>
    </row>
    <row r="87" spans="1:5">
      <c r="A87" s="16"/>
      <c r="B87" s="16"/>
      <c r="C87" s="16"/>
      <c r="D87" s="16"/>
      <c r="E87" s="16"/>
    </row>
    <row r="88" spans="1:5">
      <c r="A88" s="16"/>
      <c r="B88" s="16"/>
      <c r="C88" s="16"/>
      <c r="D88" s="16"/>
      <c r="E88" s="16"/>
    </row>
    <row r="89" spans="1:5">
      <c r="A89" s="16"/>
      <c r="B89" s="16"/>
      <c r="C89" s="16"/>
      <c r="D89" s="16"/>
      <c r="E89" s="16"/>
    </row>
    <row r="90" spans="1:5">
      <c r="A90" s="16"/>
      <c r="B90" s="16"/>
      <c r="C90" s="16"/>
      <c r="D90" s="16"/>
      <c r="E90" s="16"/>
    </row>
    <row r="91" spans="1:5">
      <c r="A91" s="16"/>
      <c r="B91" s="16"/>
      <c r="C91" s="16"/>
      <c r="D91" s="16"/>
      <c r="E91" s="16"/>
    </row>
    <row r="92" spans="1:5">
      <c r="A92" s="16"/>
      <c r="B92" s="16"/>
      <c r="C92" s="16"/>
      <c r="D92" s="16"/>
      <c r="E92" s="16"/>
    </row>
    <row r="93" spans="1:5">
      <c r="A93" s="16"/>
      <c r="B93" s="16"/>
      <c r="C93" s="16"/>
      <c r="D93" s="16"/>
      <c r="E93" s="16"/>
    </row>
    <row r="94" spans="1:5">
      <c r="A94" s="16"/>
      <c r="B94" s="16"/>
      <c r="C94" s="16"/>
      <c r="D94" s="16"/>
      <c r="E94" s="16"/>
    </row>
    <row r="95" spans="1:5">
      <c r="A95" s="16"/>
      <c r="B95" s="16"/>
      <c r="C95" s="16"/>
      <c r="D95" s="16"/>
      <c r="E95" s="16"/>
    </row>
    <row r="96" spans="1:5">
      <c r="A96" s="16"/>
      <c r="B96" s="16"/>
      <c r="C96" s="16"/>
      <c r="D96" s="16"/>
      <c r="E96" s="16"/>
    </row>
    <row r="97" spans="1:5">
      <c r="A97" s="16"/>
      <c r="B97" s="16"/>
      <c r="C97" s="16"/>
      <c r="D97" s="16"/>
      <c r="E97" s="16"/>
    </row>
    <row r="98" spans="1:5">
      <c r="A98" s="16"/>
      <c r="B98" s="16"/>
      <c r="C98" s="16"/>
      <c r="D98" s="16"/>
      <c r="E98" s="16"/>
    </row>
    <row r="99" spans="1:5">
      <c r="A99" s="16"/>
      <c r="B99" s="16"/>
      <c r="C99" s="16"/>
      <c r="D99" s="16"/>
      <c r="E99" s="16"/>
    </row>
    <row r="100" spans="1:5">
      <c r="A100" s="16"/>
      <c r="B100" s="16"/>
      <c r="C100" s="16"/>
      <c r="D100" s="16"/>
      <c r="E100" s="16"/>
    </row>
    <row r="101" spans="1:5">
      <c r="A101" s="16"/>
      <c r="B101" s="16"/>
      <c r="C101" s="16"/>
      <c r="D101" s="16"/>
      <c r="E101" s="16"/>
    </row>
    <row r="102" spans="1:5">
      <c r="A102" s="16"/>
      <c r="B102" s="16"/>
      <c r="C102" s="16"/>
      <c r="D102" s="16"/>
      <c r="E102" s="16"/>
    </row>
    <row r="103" spans="1:5">
      <c r="A103" s="16"/>
      <c r="B103" s="16"/>
      <c r="C103" s="16"/>
      <c r="D103" s="16"/>
      <c r="E103" s="16"/>
    </row>
    <row r="104" spans="1:5">
      <c r="A104" s="16"/>
      <c r="B104" s="16"/>
      <c r="C104" s="16"/>
      <c r="D104" s="16"/>
      <c r="E104" s="16"/>
    </row>
    <row r="105" spans="1:5">
      <c r="A105" s="16"/>
      <c r="B105" s="16"/>
      <c r="C105" s="16"/>
      <c r="D105" s="16"/>
      <c r="E105" s="16"/>
    </row>
    <row r="106" spans="1:5">
      <c r="A106" s="16"/>
      <c r="B106" s="16"/>
      <c r="C106" s="16"/>
      <c r="D106" s="16"/>
      <c r="E106" s="16"/>
    </row>
    <row r="107" spans="1:5">
      <c r="A107" s="16"/>
      <c r="B107" s="16"/>
      <c r="C107" s="16"/>
      <c r="D107" s="16"/>
      <c r="E107" s="16"/>
    </row>
    <row r="108" spans="1:5">
      <c r="A108" s="16"/>
      <c r="B108" s="16"/>
      <c r="C108" s="16"/>
      <c r="D108" s="16"/>
      <c r="E108" s="16"/>
    </row>
    <row r="109" spans="1:5">
      <c r="A109" s="16"/>
      <c r="B109" s="16"/>
      <c r="C109" s="16"/>
      <c r="D109" s="16"/>
      <c r="E109" s="16"/>
    </row>
    <row r="110" spans="1:5">
      <c r="A110" s="16"/>
      <c r="B110" s="16"/>
      <c r="C110" s="16"/>
      <c r="D110" s="16"/>
      <c r="E110" s="16"/>
    </row>
    <row r="111" spans="1:5">
      <c r="A111" s="16"/>
      <c r="B111" s="16"/>
      <c r="C111" s="16"/>
      <c r="D111" s="16"/>
      <c r="E111" s="16"/>
    </row>
    <row r="112" spans="1:5">
      <c r="A112" s="16"/>
      <c r="B112" s="16"/>
      <c r="C112" s="16"/>
      <c r="D112" s="16"/>
      <c r="E112" s="16"/>
    </row>
    <row r="113" spans="1:5">
      <c r="A113" s="16"/>
      <c r="B113" s="16"/>
      <c r="C113" s="16"/>
      <c r="D113" s="16"/>
      <c r="E113" s="16"/>
    </row>
    <row r="114" spans="1:5">
      <c r="A114" s="16"/>
      <c r="B114" s="16"/>
      <c r="C114" s="16"/>
      <c r="D114" s="16"/>
      <c r="E114" s="16"/>
    </row>
    <row r="115" spans="1:5">
      <c r="A115" s="16"/>
      <c r="B115" s="16"/>
      <c r="C115" s="16"/>
      <c r="D115" s="16"/>
      <c r="E115" s="16"/>
    </row>
    <row r="116" spans="1:5">
      <c r="A116" s="16"/>
      <c r="B116" s="16"/>
      <c r="C116" s="16"/>
      <c r="D116" s="16"/>
      <c r="E116" s="16"/>
    </row>
    <row r="117" spans="1:5">
      <c r="A117" s="16"/>
      <c r="B117" s="16"/>
      <c r="C117" s="16"/>
      <c r="D117" s="16"/>
      <c r="E117" s="16"/>
    </row>
    <row r="118" spans="1:5">
      <c r="A118" s="16"/>
      <c r="B118" s="16"/>
      <c r="C118" s="16"/>
      <c r="D118" s="16"/>
      <c r="E118" s="16"/>
    </row>
    <row r="119" spans="1:5">
      <c r="A119" s="16"/>
      <c r="B119" s="16"/>
      <c r="C119" s="16"/>
      <c r="D119" s="16"/>
      <c r="E119" s="16"/>
    </row>
    <row r="120" spans="1:5">
      <c r="A120" s="16"/>
      <c r="B120" s="16"/>
      <c r="C120" s="16"/>
      <c r="D120" s="16"/>
      <c r="E120" s="16"/>
    </row>
    <row r="121" spans="1:5">
      <c r="A121" s="16"/>
      <c r="B121" s="16"/>
      <c r="C121" s="16"/>
      <c r="D121" s="16"/>
      <c r="E121" s="16"/>
    </row>
    <row r="122" spans="1:5">
      <c r="A122" s="16"/>
      <c r="B122" s="16"/>
      <c r="C122" s="16"/>
      <c r="D122" s="16"/>
      <c r="E122" s="16"/>
    </row>
    <row r="123" spans="1:5">
      <c r="A123" s="16"/>
      <c r="B123" s="16"/>
      <c r="C123" s="16"/>
      <c r="D123" s="16"/>
      <c r="E123" s="16"/>
    </row>
    <row r="124" spans="1:5">
      <c r="A124" s="16"/>
      <c r="B124" s="16"/>
      <c r="C124" s="16"/>
      <c r="D124" s="16"/>
      <c r="E124" s="16"/>
    </row>
    <row r="125" spans="1:5">
      <c r="A125" s="16"/>
      <c r="B125" s="16"/>
      <c r="C125" s="16"/>
      <c r="D125" s="16"/>
      <c r="E125" s="16"/>
    </row>
    <row r="126" spans="1:5">
      <c r="A126" s="16"/>
      <c r="B126" s="16"/>
      <c r="C126" s="16"/>
      <c r="D126" s="16"/>
      <c r="E126" s="16"/>
    </row>
    <row r="127" spans="1:5">
      <c r="A127" s="16"/>
      <c r="B127" s="16"/>
      <c r="C127" s="16"/>
      <c r="D127" s="16"/>
      <c r="E127" s="16"/>
    </row>
    <row r="128" spans="1:5">
      <c r="A128" s="16"/>
      <c r="B128" s="16"/>
      <c r="C128" s="16"/>
      <c r="D128" s="16"/>
      <c r="E128" s="16"/>
    </row>
  </sheetData>
  <mergeCells count="23">
    <mergeCell ref="B7:E7"/>
    <mergeCell ref="A2:E2"/>
    <mergeCell ref="B4:E4"/>
    <mergeCell ref="B5:C5"/>
    <mergeCell ref="B6:C6"/>
    <mergeCell ref="B16:E16"/>
    <mergeCell ref="B9:C9"/>
    <mergeCell ref="D8:D9"/>
    <mergeCell ref="B17:E17"/>
    <mergeCell ref="B25:E25"/>
    <mergeCell ref="A10:C10"/>
    <mergeCell ref="A11:C11"/>
    <mergeCell ref="A12:C12"/>
    <mergeCell ref="B8:C8"/>
    <mergeCell ref="B18:E18"/>
    <mergeCell ref="B19:C19"/>
    <mergeCell ref="D19:E19"/>
    <mergeCell ref="A8:A9"/>
    <mergeCell ref="A15:A17"/>
    <mergeCell ref="A19:A25"/>
    <mergeCell ref="A13:C13"/>
    <mergeCell ref="A14:C14"/>
    <mergeCell ref="B15:E15"/>
  </mergeCells>
  <phoneticPr fontId="25" type="noConversion"/>
  <printOptions horizontalCentered="1"/>
  <pageMargins left="0.98402777777777795" right="0.31388888888888899" top="0.66805555555555596" bottom="0.27500000000000002" header="0.51180555555555596" footer="0.51180555555555596"/>
  <pageSetup paperSize="9" scale="90" orientation="portrait"/>
</worksheet>
</file>

<file path=xl/worksheets/sheet4.xml><?xml version="1.0" encoding="utf-8"?>
<worksheet xmlns="http://schemas.openxmlformats.org/spreadsheetml/2006/main" xmlns:r="http://schemas.openxmlformats.org/officeDocument/2006/relationships">
  <dimension ref="A2:H7"/>
  <sheetViews>
    <sheetView workbookViewId="0">
      <selection activeCell="C6" sqref="C6"/>
    </sheetView>
  </sheetViews>
  <sheetFormatPr defaultRowHeight="14.25"/>
  <cols>
    <col min="1" max="1" width="8.875" style="2" customWidth="1"/>
    <col min="2" max="2" width="15.625" style="2" customWidth="1"/>
    <col min="3" max="3" width="30.25" style="2" customWidth="1"/>
    <col min="4" max="4" width="8.875" style="2" customWidth="1"/>
    <col min="5" max="5" width="13.625" style="3" customWidth="1"/>
    <col min="6" max="6" width="11" style="3" customWidth="1"/>
    <col min="7" max="7" width="12.875" style="3" customWidth="1"/>
    <col min="8" max="8" width="11.25" style="3" customWidth="1"/>
    <col min="9" max="16384" width="9" style="2"/>
  </cols>
  <sheetData>
    <row r="2" spans="1:8" ht="20.25">
      <c r="A2" s="81" t="s">
        <v>77</v>
      </c>
      <c r="B2" s="81"/>
      <c r="C2" s="81"/>
      <c r="D2" s="81"/>
      <c r="E2" s="105"/>
      <c r="F2" s="105"/>
      <c r="G2" s="105"/>
      <c r="H2" s="105"/>
    </row>
    <row r="3" spans="1:8" ht="20.25">
      <c r="A3" s="40"/>
      <c r="B3" s="40"/>
      <c r="C3" s="40"/>
      <c r="D3" s="40"/>
      <c r="E3" s="42"/>
      <c r="F3" s="42"/>
      <c r="G3" s="42"/>
      <c r="H3" s="42"/>
    </row>
    <row r="4" spans="1:8" ht="27.95" customHeight="1">
      <c r="A4" s="106" t="s">
        <v>78</v>
      </c>
      <c r="B4" s="100" t="s">
        <v>79</v>
      </c>
      <c r="C4" s="100" t="s">
        <v>80</v>
      </c>
      <c r="D4" s="100"/>
      <c r="E4" s="100" t="s">
        <v>81</v>
      </c>
      <c r="F4" s="100"/>
      <c r="G4" s="100"/>
      <c r="H4" s="100"/>
    </row>
    <row r="5" spans="1:8" ht="24.95" customHeight="1">
      <c r="A5" s="107"/>
      <c r="B5" s="100"/>
      <c r="C5" s="6" t="s">
        <v>82</v>
      </c>
      <c r="D5" s="6" t="s">
        <v>83</v>
      </c>
      <c r="E5" s="6" t="s">
        <v>84</v>
      </c>
      <c r="F5" s="6" t="s">
        <v>85</v>
      </c>
      <c r="G5" s="6" t="s">
        <v>86</v>
      </c>
      <c r="H5" s="6" t="s">
        <v>87</v>
      </c>
    </row>
    <row r="6" spans="1:8" ht="48">
      <c r="A6" s="43" t="s">
        <v>88</v>
      </c>
      <c r="B6" s="33" t="s">
        <v>89</v>
      </c>
      <c r="C6" s="33" t="s">
        <v>90</v>
      </c>
      <c r="D6" s="6"/>
      <c r="E6" s="44" t="s">
        <v>91</v>
      </c>
      <c r="F6" s="44" t="s">
        <v>92</v>
      </c>
      <c r="G6" s="44" t="s">
        <v>93</v>
      </c>
      <c r="H6" s="44" t="s">
        <v>94</v>
      </c>
    </row>
    <row r="7" spans="1:8" ht="72">
      <c r="A7" s="6" t="s">
        <v>95</v>
      </c>
      <c r="B7" s="33" t="s">
        <v>96</v>
      </c>
      <c r="C7" s="33" t="s">
        <v>97</v>
      </c>
      <c r="D7" s="45"/>
      <c r="E7" s="44" t="s">
        <v>91</v>
      </c>
      <c r="F7" s="44" t="s">
        <v>92</v>
      </c>
      <c r="G7" s="44" t="s">
        <v>93</v>
      </c>
      <c r="H7" s="44" t="s">
        <v>94</v>
      </c>
    </row>
  </sheetData>
  <mergeCells count="5">
    <mergeCell ref="A2:H2"/>
    <mergeCell ref="C4:D4"/>
    <mergeCell ref="E4:H4"/>
    <mergeCell ref="A4:A5"/>
    <mergeCell ref="B4:B5"/>
  </mergeCells>
  <phoneticPr fontId="25" type="noConversion"/>
  <printOptions horizontalCentered="1"/>
  <pageMargins left="0.75138888888888899" right="0.31388888888888899" top="0.70763888888888904" bottom="1"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dimension ref="A1:H18"/>
  <sheetViews>
    <sheetView topLeftCell="A15" workbookViewId="0">
      <selection activeCell="J7" sqref="J7"/>
    </sheetView>
  </sheetViews>
  <sheetFormatPr defaultRowHeight="14.25"/>
  <cols>
    <col min="1" max="1" width="5.875" style="2" customWidth="1"/>
    <col min="2" max="2" width="12" style="2" customWidth="1"/>
    <col min="3" max="3" width="11.125" style="2" customWidth="1"/>
    <col min="4" max="4" width="11.5" style="2" customWidth="1"/>
    <col min="5" max="5" width="10" style="2" customWidth="1"/>
    <col min="6" max="6" width="10.5" style="2" customWidth="1"/>
    <col min="7" max="7" width="10.625" style="2" customWidth="1"/>
    <col min="8" max="8" width="11.75" style="2" customWidth="1"/>
    <col min="9" max="16384" width="9" style="2"/>
  </cols>
  <sheetData>
    <row r="1" spans="1:8" ht="24" customHeight="1"/>
    <row r="2" spans="1:8" ht="21" customHeight="1">
      <c r="A2" s="81" t="s">
        <v>98</v>
      </c>
      <c r="B2" s="81"/>
      <c r="C2" s="81"/>
      <c r="D2" s="81"/>
      <c r="E2" s="81"/>
      <c r="F2" s="81"/>
      <c r="G2" s="81"/>
      <c r="H2" s="81"/>
    </row>
    <row r="3" spans="1:8" ht="21" customHeight="1">
      <c r="A3" s="110" t="s">
        <v>99</v>
      </c>
      <c r="B3" s="110"/>
      <c r="C3" s="110"/>
      <c r="D3" s="110"/>
      <c r="E3" s="110"/>
      <c r="F3" s="110"/>
      <c r="G3" s="110"/>
      <c r="H3" s="110"/>
    </row>
    <row r="4" spans="1:8" s="1" customFormat="1" ht="27.95" customHeight="1">
      <c r="A4" s="108" t="s">
        <v>100</v>
      </c>
      <c r="B4" s="27" t="s">
        <v>101</v>
      </c>
      <c r="C4" s="27" t="s">
        <v>102</v>
      </c>
      <c r="D4" s="27" t="s">
        <v>103</v>
      </c>
      <c r="E4" s="27" t="s">
        <v>104</v>
      </c>
      <c r="F4" s="27" t="s">
        <v>105</v>
      </c>
      <c r="G4" s="27" t="s">
        <v>106</v>
      </c>
      <c r="H4" s="27" t="s">
        <v>107</v>
      </c>
    </row>
    <row r="5" spans="1:8" ht="27.95" customHeight="1">
      <c r="A5" s="108"/>
      <c r="B5" s="26" t="s">
        <v>33</v>
      </c>
      <c r="C5" s="11">
        <f>C6</f>
        <v>265</v>
      </c>
      <c r="D5" s="11">
        <f>D6</f>
        <v>238.11</v>
      </c>
      <c r="E5" s="11">
        <f>E6</f>
        <v>26.89</v>
      </c>
      <c r="F5" s="34"/>
      <c r="G5" s="34"/>
      <c r="H5" s="34"/>
    </row>
    <row r="6" spans="1:8" ht="39" customHeight="1">
      <c r="A6" s="108"/>
      <c r="B6" s="34" t="s">
        <v>108</v>
      </c>
      <c r="C6" s="41">
        <v>265</v>
      </c>
      <c r="D6" s="41">
        <v>238.11</v>
      </c>
      <c r="E6" s="41">
        <f>C6-D6</f>
        <v>26.89</v>
      </c>
      <c r="F6" s="28"/>
      <c r="G6" s="28"/>
      <c r="H6" s="28"/>
    </row>
    <row r="7" spans="1:8" ht="48" customHeight="1">
      <c r="A7" s="108" t="s">
        <v>109</v>
      </c>
      <c r="B7" s="108" t="s">
        <v>110</v>
      </c>
      <c r="C7" s="34" t="s">
        <v>111</v>
      </c>
      <c r="D7" s="34" t="s">
        <v>112</v>
      </c>
      <c r="E7" s="34" t="s">
        <v>113</v>
      </c>
      <c r="F7" s="34"/>
      <c r="G7" s="34"/>
      <c r="H7" s="34"/>
    </row>
    <row r="8" spans="1:8" ht="24" customHeight="1">
      <c r="A8" s="108"/>
      <c r="B8" s="108"/>
      <c r="C8" s="34" t="s">
        <v>114</v>
      </c>
      <c r="D8" s="34" t="s">
        <v>115</v>
      </c>
      <c r="E8" s="34" t="s">
        <v>115</v>
      </c>
      <c r="F8" s="34"/>
      <c r="G8" s="34"/>
      <c r="H8" s="34"/>
    </row>
    <row r="9" spans="1:8" ht="30" customHeight="1">
      <c r="A9" s="108"/>
      <c r="B9" s="108"/>
      <c r="C9" s="109" t="s">
        <v>116</v>
      </c>
      <c r="D9" s="109"/>
      <c r="E9" s="109"/>
      <c r="F9" s="109"/>
      <c r="G9" s="109"/>
      <c r="H9" s="109"/>
    </row>
    <row r="10" spans="1:8" ht="30" customHeight="1">
      <c r="A10" s="108"/>
      <c r="B10" s="108" t="s">
        <v>117</v>
      </c>
      <c r="C10" s="109" t="s">
        <v>118</v>
      </c>
      <c r="D10" s="109"/>
      <c r="E10" s="109"/>
      <c r="F10" s="109"/>
      <c r="G10" s="109"/>
      <c r="H10" s="109"/>
    </row>
    <row r="11" spans="1:8" ht="45.95" customHeight="1">
      <c r="A11" s="108"/>
      <c r="B11" s="108"/>
      <c r="C11" s="109" t="s">
        <v>119</v>
      </c>
      <c r="D11" s="109"/>
      <c r="E11" s="109"/>
      <c r="F11" s="109"/>
      <c r="G11" s="109"/>
      <c r="H11" s="109"/>
    </row>
    <row r="12" spans="1:8" ht="32.1" customHeight="1">
      <c r="A12" s="108"/>
      <c r="B12" s="108"/>
      <c r="C12" s="109" t="s">
        <v>120</v>
      </c>
      <c r="D12" s="109"/>
      <c r="E12" s="109"/>
      <c r="F12" s="109"/>
      <c r="G12" s="109"/>
      <c r="H12" s="109"/>
    </row>
    <row r="13" spans="1:8" ht="20.100000000000001" customHeight="1">
      <c r="A13" s="108" t="s">
        <v>121</v>
      </c>
      <c r="B13" s="108" t="s">
        <v>122</v>
      </c>
      <c r="C13" s="108" t="s">
        <v>123</v>
      </c>
      <c r="D13" s="108"/>
      <c r="E13" s="108"/>
      <c r="F13" s="108"/>
      <c r="G13" s="108"/>
      <c r="H13" s="108"/>
    </row>
    <row r="14" spans="1:8" ht="45" customHeight="1">
      <c r="A14" s="108"/>
      <c r="B14" s="108"/>
      <c r="C14" s="109" t="s">
        <v>124</v>
      </c>
      <c r="D14" s="109"/>
      <c r="E14" s="109"/>
      <c r="F14" s="109"/>
      <c r="G14" s="109"/>
      <c r="H14" s="109"/>
    </row>
    <row r="15" spans="1:8" ht="54.95" customHeight="1">
      <c r="A15" s="108"/>
      <c r="B15" s="108"/>
      <c r="C15" s="109" t="s">
        <v>125</v>
      </c>
      <c r="D15" s="109"/>
      <c r="E15" s="109"/>
      <c r="F15" s="109"/>
      <c r="G15" s="109"/>
      <c r="H15" s="109"/>
    </row>
    <row r="16" spans="1:8" ht="30.95" customHeight="1">
      <c r="A16" s="108"/>
      <c r="B16" s="108"/>
      <c r="C16" s="109" t="s">
        <v>126</v>
      </c>
      <c r="D16" s="109"/>
      <c r="E16" s="109"/>
      <c r="F16" s="109"/>
      <c r="G16" s="109"/>
      <c r="H16" s="109"/>
    </row>
    <row r="17" spans="1:8" ht="42.95" customHeight="1">
      <c r="A17" s="108"/>
      <c r="B17" s="27" t="s">
        <v>127</v>
      </c>
      <c r="C17" s="109" t="s">
        <v>128</v>
      </c>
      <c r="D17" s="109"/>
      <c r="E17" s="109"/>
      <c r="F17" s="109"/>
      <c r="G17" s="109"/>
      <c r="H17" s="109"/>
    </row>
    <row r="18" spans="1:8" ht="65.099999999999994" customHeight="1">
      <c r="A18" s="109" t="s">
        <v>129</v>
      </c>
      <c r="B18" s="109"/>
      <c r="C18" s="109"/>
      <c r="D18" s="109"/>
      <c r="E18" s="109"/>
      <c r="F18" s="109"/>
      <c r="G18" s="109"/>
      <c r="H18" s="109"/>
    </row>
  </sheetData>
  <mergeCells count="18">
    <mergeCell ref="A2:H2"/>
    <mergeCell ref="A3:H3"/>
    <mergeCell ref="C9:H9"/>
    <mergeCell ref="C10:H10"/>
    <mergeCell ref="A18:H18"/>
    <mergeCell ref="A4:A6"/>
    <mergeCell ref="A7:A12"/>
    <mergeCell ref="A13:A17"/>
    <mergeCell ref="B7:B9"/>
    <mergeCell ref="B10:B12"/>
    <mergeCell ref="B13:B16"/>
    <mergeCell ref="C12:H12"/>
    <mergeCell ref="C13:H13"/>
    <mergeCell ref="C14:H14"/>
    <mergeCell ref="C15:H15"/>
    <mergeCell ref="C16:H16"/>
    <mergeCell ref="C11:H11"/>
    <mergeCell ref="C17:H17"/>
  </mergeCells>
  <phoneticPr fontId="25" type="noConversion"/>
  <printOptions horizontalCentered="1"/>
  <pageMargins left="0.86527777777777803" right="0.39305555555555599" top="0.55000000000000004" bottom="0.35416666666666702" header="0.78680555555555598" footer="0.196527777777778"/>
  <pageSetup paperSize="9" orientation="portrait"/>
</worksheet>
</file>

<file path=xl/worksheets/sheet6.xml><?xml version="1.0" encoding="utf-8"?>
<worksheet xmlns="http://schemas.openxmlformats.org/spreadsheetml/2006/main" xmlns:r="http://schemas.openxmlformats.org/officeDocument/2006/relationships">
  <dimension ref="A1:L59"/>
  <sheetViews>
    <sheetView workbookViewId="0">
      <pane xSplit="4" ySplit="4" topLeftCell="E42" activePane="bottomRight" state="frozen"/>
      <selection pane="topRight"/>
      <selection pane="bottomLeft"/>
      <selection pane="bottomRight" activeCell="K49" sqref="K49"/>
    </sheetView>
  </sheetViews>
  <sheetFormatPr defaultRowHeight="15.75"/>
  <cols>
    <col min="1" max="1" width="5.5" style="2" customWidth="1"/>
    <col min="2" max="2" width="10.5" style="2" customWidth="1"/>
    <col min="3" max="3" width="8.125" style="1" customWidth="1"/>
    <col min="4" max="4" width="3.625" style="17" customWidth="1"/>
    <col min="5" max="5" width="9.25" style="1" customWidth="1"/>
    <col min="6" max="6" width="3.625" style="17" customWidth="1"/>
    <col min="7" max="7" width="11" style="18" customWidth="1"/>
    <col min="8" max="8" width="3.625" style="17" customWidth="1"/>
    <col min="9" max="9" width="17.375" style="18" customWidth="1"/>
    <col min="10" max="10" width="34.75" style="19" customWidth="1"/>
    <col min="11" max="11" width="37.875" style="18" customWidth="1"/>
    <col min="12" max="12" width="5.375" style="20" customWidth="1"/>
    <col min="13" max="16384" width="9" style="2"/>
  </cols>
  <sheetData>
    <row r="1" spans="1:12">
      <c r="A1" s="21" t="s">
        <v>130</v>
      </c>
    </row>
    <row r="2" spans="1:12" ht="32.1" customHeight="1">
      <c r="A2" s="81" t="s">
        <v>131</v>
      </c>
      <c r="B2" s="81"/>
      <c r="C2" s="81"/>
      <c r="D2" s="82"/>
      <c r="E2" s="81"/>
      <c r="F2" s="82"/>
      <c r="G2" s="120"/>
      <c r="H2" s="82"/>
      <c r="I2" s="120"/>
      <c r="J2" s="121"/>
      <c r="K2" s="120"/>
      <c r="L2" s="82"/>
    </row>
    <row r="3" spans="1:12" s="14" customFormat="1" ht="18" customHeight="1">
      <c r="A3" s="23" t="s">
        <v>132</v>
      </c>
      <c r="B3" s="24"/>
      <c r="C3" s="24"/>
      <c r="D3" s="22"/>
      <c r="E3" s="24"/>
      <c r="F3" s="22"/>
      <c r="G3" s="25"/>
      <c r="H3" s="22"/>
      <c r="I3" s="25"/>
      <c r="J3" s="37"/>
      <c r="K3" s="38"/>
      <c r="L3" s="22"/>
    </row>
    <row r="4" spans="1:12" s="15" customFormat="1" ht="26.1" customHeight="1">
      <c r="A4" s="26" t="s">
        <v>133</v>
      </c>
      <c r="B4" s="26" t="s">
        <v>134</v>
      </c>
      <c r="C4" s="26" t="s">
        <v>135</v>
      </c>
      <c r="D4" s="26" t="s">
        <v>5</v>
      </c>
      <c r="E4" s="26" t="s">
        <v>136</v>
      </c>
      <c r="F4" s="26" t="s">
        <v>5</v>
      </c>
      <c r="G4" s="26" t="s">
        <v>137</v>
      </c>
      <c r="H4" s="26" t="s">
        <v>5</v>
      </c>
      <c r="I4" s="26" t="s">
        <v>138</v>
      </c>
      <c r="J4" s="26" t="s">
        <v>139</v>
      </c>
      <c r="K4" s="26" t="s">
        <v>140</v>
      </c>
      <c r="L4" s="26" t="s">
        <v>141</v>
      </c>
    </row>
    <row r="5" spans="1:12" s="16" customFormat="1" ht="57" customHeight="1">
      <c r="A5" s="115" t="s">
        <v>142</v>
      </c>
      <c r="B5" s="115" t="s">
        <v>143</v>
      </c>
      <c r="C5" s="108" t="s">
        <v>79</v>
      </c>
      <c r="D5" s="112">
        <v>6</v>
      </c>
      <c r="E5" s="5" t="s">
        <v>88</v>
      </c>
      <c r="F5" s="28">
        <v>1</v>
      </c>
      <c r="G5" s="5" t="s">
        <v>88</v>
      </c>
      <c r="H5" s="28">
        <v>1</v>
      </c>
      <c r="I5" s="109" t="s">
        <v>144</v>
      </c>
      <c r="J5" s="29" t="s">
        <v>145</v>
      </c>
      <c r="K5" s="29" t="s">
        <v>146</v>
      </c>
      <c r="L5" s="28">
        <v>0.5</v>
      </c>
    </row>
    <row r="6" spans="1:12" s="16" customFormat="1" ht="48" customHeight="1">
      <c r="A6" s="116"/>
      <c r="B6" s="116"/>
      <c r="C6" s="108"/>
      <c r="D6" s="112"/>
      <c r="E6" s="27" t="s">
        <v>147</v>
      </c>
      <c r="F6" s="28">
        <v>1</v>
      </c>
      <c r="G6" s="27" t="s">
        <v>147</v>
      </c>
      <c r="H6" s="28">
        <v>1</v>
      </c>
      <c r="I6" s="109"/>
      <c r="J6" s="29" t="s">
        <v>148</v>
      </c>
      <c r="K6" s="29" t="s">
        <v>149</v>
      </c>
      <c r="L6" s="28">
        <v>0</v>
      </c>
    </row>
    <row r="7" spans="1:12" s="16" customFormat="1" ht="57" customHeight="1">
      <c r="A7" s="116"/>
      <c r="B7" s="116"/>
      <c r="C7" s="108"/>
      <c r="D7" s="112"/>
      <c r="E7" s="108" t="s">
        <v>95</v>
      </c>
      <c r="F7" s="112">
        <v>4</v>
      </c>
      <c r="G7" s="29" t="s">
        <v>150</v>
      </c>
      <c r="H7" s="28">
        <v>1</v>
      </c>
      <c r="I7" s="109"/>
      <c r="J7" s="29" t="s">
        <v>151</v>
      </c>
      <c r="K7" s="29" t="s">
        <v>152</v>
      </c>
      <c r="L7" s="28">
        <v>1</v>
      </c>
    </row>
    <row r="8" spans="1:12" s="16" customFormat="1" ht="57" customHeight="1">
      <c r="A8" s="116"/>
      <c r="B8" s="116"/>
      <c r="C8" s="108"/>
      <c r="D8" s="112"/>
      <c r="E8" s="108"/>
      <c r="F8" s="112"/>
      <c r="G8" s="29" t="s">
        <v>153</v>
      </c>
      <c r="H8" s="28">
        <v>1</v>
      </c>
      <c r="I8" s="109"/>
      <c r="J8" s="29" t="s">
        <v>154</v>
      </c>
      <c r="K8" s="29" t="s">
        <v>155</v>
      </c>
      <c r="L8" s="28">
        <v>0.5</v>
      </c>
    </row>
    <row r="9" spans="1:12" s="16" customFormat="1" ht="57" customHeight="1">
      <c r="A9" s="116"/>
      <c r="B9" s="116"/>
      <c r="C9" s="108"/>
      <c r="D9" s="112"/>
      <c r="E9" s="108"/>
      <c r="F9" s="112"/>
      <c r="G9" s="29" t="s">
        <v>156</v>
      </c>
      <c r="H9" s="28">
        <v>1</v>
      </c>
      <c r="I9" s="109"/>
      <c r="J9" s="29" t="s">
        <v>157</v>
      </c>
      <c r="K9" s="29" t="s">
        <v>158</v>
      </c>
      <c r="L9" s="28">
        <v>1</v>
      </c>
    </row>
    <row r="10" spans="1:12" s="16" customFormat="1" ht="44.1" customHeight="1">
      <c r="A10" s="117"/>
      <c r="B10" s="117"/>
      <c r="C10" s="108"/>
      <c r="D10" s="112"/>
      <c r="E10" s="108"/>
      <c r="F10" s="112"/>
      <c r="G10" s="29" t="s">
        <v>159</v>
      </c>
      <c r="H10" s="28">
        <v>1</v>
      </c>
      <c r="I10" s="29" t="s">
        <v>160</v>
      </c>
      <c r="J10" s="29" t="s">
        <v>161</v>
      </c>
      <c r="K10" s="29" t="s">
        <v>162</v>
      </c>
      <c r="L10" s="28">
        <v>0</v>
      </c>
    </row>
    <row r="11" spans="1:12" s="16" customFormat="1" ht="62.1" customHeight="1">
      <c r="A11" s="115" t="s">
        <v>142</v>
      </c>
      <c r="B11" s="115" t="s">
        <v>143</v>
      </c>
      <c r="C11" s="108" t="s">
        <v>80</v>
      </c>
      <c r="D11" s="112">
        <v>6</v>
      </c>
      <c r="E11" s="27" t="s">
        <v>163</v>
      </c>
      <c r="F11" s="28">
        <v>1</v>
      </c>
      <c r="G11" s="27" t="s">
        <v>163</v>
      </c>
      <c r="H11" s="28">
        <v>1</v>
      </c>
      <c r="I11" s="29" t="s">
        <v>164</v>
      </c>
      <c r="J11" s="29" t="s">
        <v>165</v>
      </c>
      <c r="K11" s="29" t="s">
        <v>166</v>
      </c>
      <c r="L11" s="28">
        <v>1</v>
      </c>
    </row>
    <row r="12" spans="1:12" s="16" customFormat="1" ht="66" customHeight="1">
      <c r="A12" s="116"/>
      <c r="B12" s="116"/>
      <c r="C12" s="108"/>
      <c r="D12" s="112"/>
      <c r="E12" s="27" t="s">
        <v>167</v>
      </c>
      <c r="F12" s="28">
        <v>1</v>
      </c>
      <c r="G12" s="27" t="s">
        <v>167</v>
      </c>
      <c r="H12" s="28">
        <v>1</v>
      </c>
      <c r="I12" s="29" t="s">
        <v>168</v>
      </c>
      <c r="J12" s="29" t="s">
        <v>169</v>
      </c>
      <c r="K12" s="29" t="s">
        <v>170</v>
      </c>
      <c r="L12" s="28">
        <v>0</v>
      </c>
    </row>
    <row r="13" spans="1:12" s="16" customFormat="1" ht="36.950000000000003" customHeight="1">
      <c r="A13" s="116"/>
      <c r="B13" s="116"/>
      <c r="C13" s="108"/>
      <c r="D13" s="112"/>
      <c r="E13" s="108" t="s">
        <v>171</v>
      </c>
      <c r="F13" s="112">
        <v>4</v>
      </c>
      <c r="G13" s="29" t="s">
        <v>172</v>
      </c>
      <c r="H13" s="28">
        <v>1</v>
      </c>
      <c r="I13" s="109" t="s">
        <v>173</v>
      </c>
      <c r="J13" s="29" t="s">
        <v>174</v>
      </c>
      <c r="K13" s="29" t="s">
        <v>175</v>
      </c>
      <c r="L13" s="28">
        <v>1</v>
      </c>
    </row>
    <row r="14" spans="1:12" s="16" customFormat="1" ht="81" customHeight="1">
      <c r="A14" s="116"/>
      <c r="B14" s="116"/>
      <c r="C14" s="108"/>
      <c r="D14" s="112"/>
      <c r="E14" s="108"/>
      <c r="F14" s="112"/>
      <c r="G14" s="29" t="s">
        <v>176</v>
      </c>
      <c r="H14" s="28">
        <v>1</v>
      </c>
      <c r="I14" s="109"/>
      <c r="J14" s="29" t="s">
        <v>177</v>
      </c>
      <c r="K14" s="29" t="s">
        <v>178</v>
      </c>
      <c r="L14" s="28">
        <v>0.5</v>
      </c>
    </row>
    <row r="15" spans="1:12" s="16" customFormat="1" ht="45.95" customHeight="1">
      <c r="A15" s="116"/>
      <c r="B15" s="116"/>
      <c r="C15" s="108"/>
      <c r="D15" s="112"/>
      <c r="E15" s="108"/>
      <c r="F15" s="112"/>
      <c r="G15" s="29" t="s">
        <v>179</v>
      </c>
      <c r="H15" s="28">
        <v>1</v>
      </c>
      <c r="I15" s="109"/>
      <c r="J15" s="29" t="s">
        <v>180</v>
      </c>
      <c r="K15" s="29" t="s">
        <v>181</v>
      </c>
      <c r="L15" s="28">
        <v>1</v>
      </c>
    </row>
    <row r="16" spans="1:12" s="16" customFormat="1" ht="36.950000000000003" customHeight="1">
      <c r="A16" s="117"/>
      <c r="B16" s="117"/>
      <c r="C16" s="108"/>
      <c r="D16" s="112"/>
      <c r="E16" s="108"/>
      <c r="F16" s="112"/>
      <c r="G16" s="29" t="s">
        <v>159</v>
      </c>
      <c r="H16" s="28">
        <v>1</v>
      </c>
      <c r="I16" s="109"/>
      <c r="J16" s="29" t="s">
        <v>182</v>
      </c>
      <c r="K16" s="29" t="s">
        <v>183</v>
      </c>
      <c r="L16" s="28">
        <v>0</v>
      </c>
    </row>
    <row r="17" spans="1:12" s="16" customFormat="1" ht="60" customHeight="1">
      <c r="A17" s="115" t="s">
        <v>142</v>
      </c>
      <c r="B17" s="115" t="s">
        <v>143</v>
      </c>
      <c r="C17" s="108" t="s">
        <v>81</v>
      </c>
      <c r="D17" s="112">
        <v>6</v>
      </c>
      <c r="E17" s="27" t="s">
        <v>184</v>
      </c>
      <c r="F17" s="28">
        <v>1</v>
      </c>
      <c r="G17" s="27" t="s">
        <v>184</v>
      </c>
      <c r="H17" s="28">
        <v>1</v>
      </c>
      <c r="I17" s="109" t="s">
        <v>185</v>
      </c>
      <c r="J17" s="29" t="s">
        <v>186</v>
      </c>
      <c r="K17" s="29" t="s">
        <v>187</v>
      </c>
      <c r="L17" s="28">
        <v>1</v>
      </c>
    </row>
    <row r="18" spans="1:12" s="16" customFormat="1" ht="57" customHeight="1">
      <c r="A18" s="116"/>
      <c r="B18" s="116"/>
      <c r="C18" s="108"/>
      <c r="D18" s="112"/>
      <c r="E18" s="27" t="s">
        <v>188</v>
      </c>
      <c r="F18" s="28">
        <v>1</v>
      </c>
      <c r="G18" s="27" t="s">
        <v>188</v>
      </c>
      <c r="H18" s="28">
        <v>1</v>
      </c>
      <c r="I18" s="109"/>
      <c r="J18" s="29" t="s">
        <v>189</v>
      </c>
      <c r="K18" s="29" t="s">
        <v>190</v>
      </c>
      <c r="L18" s="28">
        <v>0</v>
      </c>
    </row>
    <row r="19" spans="1:12" s="16" customFormat="1" ht="53.1" customHeight="1">
      <c r="A19" s="116"/>
      <c r="B19" s="116"/>
      <c r="C19" s="108"/>
      <c r="D19" s="112"/>
      <c r="E19" s="108" t="s">
        <v>191</v>
      </c>
      <c r="F19" s="112">
        <v>4</v>
      </c>
      <c r="G19" s="29" t="s">
        <v>192</v>
      </c>
      <c r="H19" s="28">
        <v>1</v>
      </c>
      <c r="I19" s="109"/>
      <c r="J19" s="29" t="s">
        <v>193</v>
      </c>
      <c r="K19" s="29" t="s">
        <v>194</v>
      </c>
      <c r="L19" s="28">
        <v>1</v>
      </c>
    </row>
    <row r="20" spans="1:12" s="16" customFormat="1" ht="69" customHeight="1">
      <c r="A20" s="116"/>
      <c r="B20" s="116"/>
      <c r="C20" s="108"/>
      <c r="D20" s="112"/>
      <c r="E20" s="108"/>
      <c r="F20" s="112"/>
      <c r="G20" s="29" t="s">
        <v>195</v>
      </c>
      <c r="H20" s="28">
        <v>1</v>
      </c>
      <c r="I20" s="109"/>
      <c r="J20" s="29" t="s">
        <v>196</v>
      </c>
      <c r="K20" s="29" t="s">
        <v>197</v>
      </c>
      <c r="L20" s="28">
        <v>1</v>
      </c>
    </row>
    <row r="21" spans="1:12" s="16" customFormat="1" ht="53.1" customHeight="1">
      <c r="A21" s="117"/>
      <c r="B21" s="117"/>
      <c r="C21" s="108"/>
      <c r="D21" s="112"/>
      <c r="E21" s="108"/>
      <c r="F21" s="112"/>
      <c r="G21" s="29" t="s">
        <v>198</v>
      </c>
      <c r="H21" s="28">
        <v>1</v>
      </c>
      <c r="I21" s="109"/>
      <c r="J21" s="29" t="s">
        <v>199</v>
      </c>
      <c r="K21" s="29" t="s">
        <v>200</v>
      </c>
      <c r="L21" s="28">
        <v>1</v>
      </c>
    </row>
    <row r="22" spans="1:12" s="16" customFormat="1" ht="57.95" customHeight="1">
      <c r="A22" s="108" t="s">
        <v>142</v>
      </c>
      <c r="B22" s="108" t="s">
        <v>143</v>
      </c>
      <c r="C22" s="108"/>
      <c r="D22" s="112"/>
      <c r="E22" s="108"/>
      <c r="F22" s="112"/>
      <c r="G22" s="29" t="s">
        <v>159</v>
      </c>
      <c r="H22" s="28">
        <v>1</v>
      </c>
      <c r="I22" s="29"/>
      <c r="J22" s="29" t="s">
        <v>201</v>
      </c>
      <c r="K22" s="29" t="s">
        <v>202</v>
      </c>
      <c r="L22" s="28">
        <v>0</v>
      </c>
    </row>
    <row r="23" spans="1:12" s="16" customFormat="1" ht="32.1" customHeight="1">
      <c r="A23" s="108"/>
      <c r="B23" s="108"/>
      <c r="C23" s="109" t="s">
        <v>203</v>
      </c>
      <c r="D23" s="122"/>
      <c r="E23" s="109"/>
      <c r="F23" s="122"/>
      <c r="G23" s="109"/>
      <c r="H23" s="122"/>
      <c r="I23" s="109"/>
      <c r="J23" s="109"/>
      <c r="K23" s="29"/>
      <c r="L23" s="28"/>
    </row>
    <row r="24" spans="1:12" s="16" customFormat="1" ht="59.1" customHeight="1">
      <c r="A24" s="108"/>
      <c r="B24" s="108"/>
      <c r="C24" s="27" t="s">
        <v>204</v>
      </c>
      <c r="D24" s="28">
        <v>2</v>
      </c>
      <c r="E24" s="27" t="s">
        <v>204</v>
      </c>
      <c r="F24" s="28">
        <v>2</v>
      </c>
      <c r="G24" s="27" t="s">
        <v>204</v>
      </c>
      <c r="H24" s="28">
        <v>2</v>
      </c>
      <c r="I24" s="29" t="s">
        <v>205</v>
      </c>
      <c r="J24" s="29" t="s">
        <v>206</v>
      </c>
      <c r="K24" s="29" t="s">
        <v>207</v>
      </c>
      <c r="L24" s="28">
        <v>2</v>
      </c>
    </row>
    <row r="25" spans="1:12" s="16" customFormat="1" ht="75" customHeight="1">
      <c r="A25" s="108"/>
      <c r="B25" s="108"/>
      <c r="C25" s="27" t="s">
        <v>208</v>
      </c>
      <c r="D25" s="28">
        <v>2</v>
      </c>
      <c r="E25" s="27" t="s">
        <v>208</v>
      </c>
      <c r="F25" s="28">
        <v>2</v>
      </c>
      <c r="G25" s="27" t="s">
        <v>208</v>
      </c>
      <c r="H25" s="28">
        <v>2</v>
      </c>
      <c r="I25" s="29" t="s">
        <v>209</v>
      </c>
      <c r="J25" s="29" t="s">
        <v>210</v>
      </c>
      <c r="K25" s="29" t="s">
        <v>211</v>
      </c>
      <c r="L25" s="28">
        <v>2</v>
      </c>
    </row>
    <row r="26" spans="1:12" s="16" customFormat="1" ht="63" customHeight="1">
      <c r="A26" s="108"/>
      <c r="B26" s="108"/>
      <c r="C26" s="27" t="s">
        <v>212</v>
      </c>
      <c r="D26" s="28">
        <v>0.5</v>
      </c>
      <c r="E26" s="27" t="s">
        <v>212</v>
      </c>
      <c r="F26" s="28">
        <v>0.5</v>
      </c>
      <c r="G26" s="27" t="s">
        <v>212</v>
      </c>
      <c r="H26" s="28">
        <v>0.5</v>
      </c>
      <c r="I26" s="29" t="s">
        <v>213</v>
      </c>
      <c r="J26" s="29" t="s">
        <v>214</v>
      </c>
      <c r="K26" s="29" t="s">
        <v>215</v>
      </c>
      <c r="L26" s="28">
        <v>0.5</v>
      </c>
    </row>
    <row r="27" spans="1:12" s="16" customFormat="1" ht="60" customHeight="1">
      <c r="A27" s="108"/>
      <c r="B27" s="108"/>
      <c r="C27" s="27" t="s">
        <v>216</v>
      </c>
      <c r="D27" s="28">
        <v>0.5</v>
      </c>
      <c r="E27" s="27" t="s">
        <v>216</v>
      </c>
      <c r="F27" s="28">
        <v>0.5</v>
      </c>
      <c r="G27" s="27" t="s">
        <v>216</v>
      </c>
      <c r="H27" s="28">
        <v>0.5</v>
      </c>
      <c r="I27" s="29" t="s">
        <v>217</v>
      </c>
      <c r="J27" s="29" t="s">
        <v>218</v>
      </c>
      <c r="K27" s="29" t="s">
        <v>219</v>
      </c>
      <c r="L27" s="28">
        <v>0.5</v>
      </c>
    </row>
    <row r="28" spans="1:12" s="16" customFormat="1" ht="105" customHeight="1">
      <c r="A28" s="108"/>
      <c r="B28" s="108"/>
      <c r="C28" s="27" t="s">
        <v>220</v>
      </c>
      <c r="D28" s="28">
        <v>1</v>
      </c>
      <c r="E28" s="27" t="s">
        <v>221</v>
      </c>
      <c r="F28" s="28">
        <v>1</v>
      </c>
      <c r="G28" s="29" t="s">
        <v>222</v>
      </c>
      <c r="H28" s="28">
        <v>1</v>
      </c>
      <c r="I28" s="29" t="s">
        <v>223</v>
      </c>
      <c r="J28" s="29" t="s">
        <v>224</v>
      </c>
      <c r="K28" s="29" t="s">
        <v>225</v>
      </c>
      <c r="L28" s="28">
        <v>1</v>
      </c>
    </row>
    <row r="29" spans="1:12" s="16" customFormat="1" ht="68.099999999999994" customHeight="1">
      <c r="A29" s="115" t="s">
        <v>226</v>
      </c>
      <c r="B29" s="108" t="s">
        <v>227</v>
      </c>
      <c r="C29" s="27" t="s">
        <v>228</v>
      </c>
      <c r="D29" s="28">
        <v>2</v>
      </c>
      <c r="E29" s="27" t="s">
        <v>229</v>
      </c>
      <c r="F29" s="28">
        <v>2</v>
      </c>
      <c r="G29" s="29" t="s">
        <v>229</v>
      </c>
      <c r="H29" s="28">
        <v>2</v>
      </c>
      <c r="I29" s="29" t="s">
        <v>230</v>
      </c>
      <c r="J29" s="29" t="s">
        <v>231</v>
      </c>
      <c r="K29" s="29" t="s">
        <v>232</v>
      </c>
      <c r="L29" s="28">
        <v>2</v>
      </c>
    </row>
    <row r="30" spans="1:12" s="16" customFormat="1" ht="72" customHeight="1">
      <c r="A30" s="116"/>
      <c r="B30" s="108"/>
      <c r="C30" s="27" t="s">
        <v>233</v>
      </c>
      <c r="D30" s="28">
        <v>2</v>
      </c>
      <c r="E30" s="27" t="s">
        <v>234</v>
      </c>
      <c r="F30" s="28">
        <v>2</v>
      </c>
      <c r="G30" s="29" t="s">
        <v>234</v>
      </c>
      <c r="H30" s="28">
        <v>2</v>
      </c>
      <c r="I30" s="29" t="s">
        <v>235</v>
      </c>
      <c r="J30" s="29" t="s">
        <v>236</v>
      </c>
      <c r="K30" s="29" t="s">
        <v>237</v>
      </c>
      <c r="L30" s="28">
        <v>2</v>
      </c>
    </row>
    <row r="31" spans="1:12" s="16" customFormat="1" ht="90" customHeight="1">
      <c r="A31" s="116"/>
      <c r="B31" s="108"/>
      <c r="C31" s="27" t="s">
        <v>238</v>
      </c>
      <c r="D31" s="28">
        <v>2</v>
      </c>
      <c r="E31" s="27" t="s">
        <v>239</v>
      </c>
      <c r="F31" s="28">
        <v>2</v>
      </c>
      <c r="G31" s="29" t="s">
        <v>239</v>
      </c>
      <c r="H31" s="28">
        <v>2</v>
      </c>
      <c r="I31" s="29" t="s">
        <v>240</v>
      </c>
      <c r="J31" s="29" t="s">
        <v>241</v>
      </c>
      <c r="K31" s="29" t="s">
        <v>242</v>
      </c>
      <c r="L31" s="28">
        <v>2</v>
      </c>
    </row>
    <row r="32" spans="1:12" s="16" customFormat="1" ht="56.1" customHeight="1">
      <c r="A32" s="116"/>
      <c r="B32" s="108"/>
      <c r="C32" s="108" t="s">
        <v>243</v>
      </c>
      <c r="D32" s="112">
        <v>8</v>
      </c>
      <c r="E32" s="27" t="s">
        <v>244</v>
      </c>
      <c r="F32" s="28">
        <v>1</v>
      </c>
      <c r="G32" s="29" t="s">
        <v>245</v>
      </c>
      <c r="H32" s="28">
        <v>1</v>
      </c>
      <c r="I32" s="109" t="s">
        <v>246</v>
      </c>
      <c r="J32" s="33" t="s">
        <v>247</v>
      </c>
      <c r="K32" s="29" t="s">
        <v>248</v>
      </c>
      <c r="L32" s="28">
        <v>1</v>
      </c>
    </row>
    <row r="33" spans="1:12" s="16" customFormat="1" ht="60" customHeight="1">
      <c r="A33" s="116"/>
      <c r="B33" s="119" t="s">
        <v>227</v>
      </c>
      <c r="C33" s="108"/>
      <c r="D33" s="112"/>
      <c r="E33" s="27" t="s">
        <v>249</v>
      </c>
      <c r="F33" s="28">
        <v>1</v>
      </c>
      <c r="G33" s="27" t="s">
        <v>249</v>
      </c>
      <c r="H33" s="28">
        <v>1</v>
      </c>
      <c r="I33" s="109"/>
      <c r="J33" s="33" t="s">
        <v>250</v>
      </c>
      <c r="K33" s="29" t="s">
        <v>251</v>
      </c>
      <c r="L33" s="28">
        <v>1</v>
      </c>
    </row>
    <row r="34" spans="1:12" s="16" customFormat="1" ht="81.95" customHeight="1">
      <c r="A34" s="116"/>
      <c r="B34" s="119"/>
      <c r="C34" s="108"/>
      <c r="D34" s="112"/>
      <c r="E34" s="27" t="s">
        <v>252</v>
      </c>
      <c r="F34" s="28">
        <v>1</v>
      </c>
      <c r="G34" s="29" t="s">
        <v>252</v>
      </c>
      <c r="H34" s="28">
        <v>1</v>
      </c>
      <c r="I34" s="109"/>
      <c r="J34" s="33" t="s">
        <v>253</v>
      </c>
      <c r="K34" s="29" t="s">
        <v>254</v>
      </c>
      <c r="L34" s="28">
        <v>1</v>
      </c>
    </row>
    <row r="35" spans="1:12" s="16" customFormat="1" ht="87.95" customHeight="1">
      <c r="A35" s="116"/>
      <c r="B35" s="119"/>
      <c r="C35" s="108"/>
      <c r="D35" s="112"/>
      <c r="E35" s="27" t="s">
        <v>255</v>
      </c>
      <c r="F35" s="28">
        <v>3</v>
      </c>
      <c r="G35" s="29" t="s">
        <v>255</v>
      </c>
      <c r="H35" s="28">
        <v>3</v>
      </c>
      <c r="I35" s="109"/>
      <c r="J35" s="33" t="s">
        <v>256</v>
      </c>
      <c r="K35" s="29" t="s">
        <v>257</v>
      </c>
      <c r="L35" s="28">
        <v>3</v>
      </c>
    </row>
    <row r="36" spans="1:12" s="16" customFormat="1" ht="78" customHeight="1">
      <c r="A36" s="116"/>
      <c r="B36" s="119"/>
      <c r="C36" s="108"/>
      <c r="D36" s="112"/>
      <c r="E36" s="27" t="s">
        <v>258</v>
      </c>
      <c r="F36" s="28">
        <v>1</v>
      </c>
      <c r="G36" s="29" t="s">
        <v>259</v>
      </c>
      <c r="H36" s="28">
        <v>1</v>
      </c>
      <c r="I36" s="109"/>
      <c r="J36" s="33" t="s">
        <v>260</v>
      </c>
      <c r="K36" s="29" t="s">
        <v>261</v>
      </c>
      <c r="L36" s="28">
        <v>1</v>
      </c>
    </row>
    <row r="37" spans="1:12" s="16" customFormat="1" ht="78.95" customHeight="1">
      <c r="A37" s="116"/>
      <c r="B37" s="108" t="s">
        <v>227</v>
      </c>
      <c r="C37" s="108"/>
      <c r="D37" s="112"/>
      <c r="E37" s="27" t="s">
        <v>262</v>
      </c>
      <c r="F37" s="28">
        <v>1</v>
      </c>
      <c r="G37" s="29" t="s">
        <v>262</v>
      </c>
      <c r="H37" s="28">
        <v>1</v>
      </c>
      <c r="I37" s="109"/>
      <c r="J37" s="33" t="s">
        <v>263</v>
      </c>
      <c r="K37" s="29" t="s">
        <v>264</v>
      </c>
      <c r="L37" s="28">
        <v>1</v>
      </c>
    </row>
    <row r="38" spans="1:12" s="16" customFormat="1" ht="93.95" customHeight="1">
      <c r="A38" s="116"/>
      <c r="B38" s="108"/>
      <c r="C38" s="6" t="s">
        <v>265</v>
      </c>
      <c r="D38" s="30">
        <v>1</v>
      </c>
      <c r="E38" s="31" t="s">
        <v>266</v>
      </c>
      <c r="F38" s="32">
        <v>1</v>
      </c>
      <c r="G38" s="33" t="s">
        <v>222</v>
      </c>
      <c r="H38" s="32">
        <v>1</v>
      </c>
      <c r="I38" s="33" t="s">
        <v>267</v>
      </c>
      <c r="J38" s="33" t="s">
        <v>268</v>
      </c>
      <c r="K38" s="29" t="s">
        <v>269</v>
      </c>
      <c r="L38" s="28">
        <v>1</v>
      </c>
    </row>
    <row r="39" spans="1:12" s="16" customFormat="1" ht="135" customHeight="1">
      <c r="A39" s="116"/>
      <c r="B39" s="108"/>
      <c r="C39" s="100" t="s">
        <v>270</v>
      </c>
      <c r="D39" s="113">
        <v>2</v>
      </c>
      <c r="E39" s="100" t="s">
        <v>271</v>
      </c>
      <c r="F39" s="113">
        <v>2</v>
      </c>
      <c r="G39" s="33" t="s">
        <v>272</v>
      </c>
      <c r="H39" s="30">
        <v>1</v>
      </c>
      <c r="I39" s="111" t="s">
        <v>273</v>
      </c>
      <c r="J39" s="33" t="s">
        <v>274</v>
      </c>
      <c r="K39" s="29" t="s">
        <v>275</v>
      </c>
      <c r="L39" s="28">
        <v>1</v>
      </c>
    </row>
    <row r="40" spans="1:12" s="16" customFormat="1" ht="80.099999999999994" customHeight="1">
      <c r="A40" s="116"/>
      <c r="B40" s="108"/>
      <c r="C40" s="100"/>
      <c r="D40" s="113"/>
      <c r="E40" s="100"/>
      <c r="F40" s="113"/>
      <c r="G40" s="33" t="s">
        <v>276</v>
      </c>
      <c r="H40" s="30">
        <v>1</v>
      </c>
      <c r="I40" s="111"/>
      <c r="J40" s="33" t="s">
        <v>277</v>
      </c>
      <c r="K40" s="29" t="s">
        <v>278</v>
      </c>
      <c r="L40" s="28">
        <v>1</v>
      </c>
    </row>
    <row r="41" spans="1:12" s="16" customFormat="1" ht="87" customHeight="1">
      <c r="A41" s="116"/>
      <c r="B41" s="108"/>
      <c r="C41" s="100" t="s">
        <v>279</v>
      </c>
      <c r="D41" s="113">
        <v>3</v>
      </c>
      <c r="E41" s="100" t="s">
        <v>279</v>
      </c>
      <c r="F41" s="113">
        <v>3</v>
      </c>
      <c r="G41" s="33" t="s">
        <v>280</v>
      </c>
      <c r="H41" s="30">
        <v>1</v>
      </c>
      <c r="I41" s="39" t="s">
        <v>281</v>
      </c>
      <c r="J41" s="33" t="s">
        <v>282</v>
      </c>
      <c r="K41" s="29" t="s">
        <v>283</v>
      </c>
      <c r="L41" s="28">
        <v>1</v>
      </c>
    </row>
    <row r="42" spans="1:12" s="16" customFormat="1" ht="77.099999999999994" customHeight="1">
      <c r="A42" s="116"/>
      <c r="B42" s="108" t="s">
        <v>227</v>
      </c>
      <c r="C42" s="100"/>
      <c r="D42" s="113"/>
      <c r="E42" s="100"/>
      <c r="F42" s="113"/>
      <c r="G42" s="33" t="s">
        <v>284</v>
      </c>
      <c r="H42" s="30">
        <v>2</v>
      </c>
      <c r="I42" s="39" t="s">
        <v>281</v>
      </c>
      <c r="J42" s="33" t="s">
        <v>285</v>
      </c>
      <c r="K42" s="29" t="s">
        <v>286</v>
      </c>
      <c r="L42" s="28">
        <v>2</v>
      </c>
    </row>
    <row r="43" spans="1:12" s="16" customFormat="1" ht="228" customHeight="1">
      <c r="A43" s="116"/>
      <c r="B43" s="108"/>
      <c r="C43" s="27" t="s">
        <v>287</v>
      </c>
      <c r="D43" s="28">
        <v>4</v>
      </c>
      <c r="E43" s="27" t="s">
        <v>287</v>
      </c>
      <c r="F43" s="28">
        <v>4</v>
      </c>
      <c r="G43" s="29" t="s">
        <v>287</v>
      </c>
      <c r="H43" s="28">
        <v>4</v>
      </c>
      <c r="I43" s="29" t="s">
        <v>288</v>
      </c>
      <c r="J43" s="29" t="s">
        <v>289</v>
      </c>
      <c r="K43" s="29" t="s">
        <v>290</v>
      </c>
      <c r="L43" s="28">
        <v>3</v>
      </c>
    </row>
    <row r="44" spans="1:12" s="16" customFormat="1" ht="255.95" customHeight="1">
      <c r="A44" s="116" t="s">
        <v>291</v>
      </c>
      <c r="B44" s="106" t="s">
        <v>292</v>
      </c>
      <c r="C44" s="6" t="s">
        <v>293</v>
      </c>
      <c r="D44" s="30">
        <v>4</v>
      </c>
      <c r="E44" s="6" t="s">
        <v>293</v>
      </c>
      <c r="F44" s="30">
        <v>4</v>
      </c>
      <c r="G44" s="33" t="s">
        <v>293</v>
      </c>
      <c r="H44" s="30">
        <v>4</v>
      </c>
      <c r="I44" s="33" t="s">
        <v>294</v>
      </c>
      <c r="J44" s="33" t="s">
        <v>295</v>
      </c>
      <c r="K44" s="29" t="s">
        <v>296</v>
      </c>
      <c r="L44" s="28">
        <v>4</v>
      </c>
    </row>
    <row r="45" spans="1:12" s="16" customFormat="1" ht="158.1" customHeight="1">
      <c r="A45" s="116"/>
      <c r="B45" s="114"/>
      <c r="C45" s="6" t="s">
        <v>284</v>
      </c>
      <c r="D45" s="30">
        <v>4</v>
      </c>
      <c r="E45" s="6" t="s">
        <v>284</v>
      </c>
      <c r="F45" s="30">
        <v>4</v>
      </c>
      <c r="G45" s="33" t="s">
        <v>297</v>
      </c>
      <c r="H45" s="30">
        <v>4</v>
      </c>
      <c r="I45" s="33" t="s">
        <v>298</v>
      </c>
      <c r="J45" s="33" t="s">
        <v>299</v>
      </c>
      <c r="K45" s="29" t="s">
        <v>300</v>
      </c>
      <c r="L45" s="28">
        <v>4</v>
      </c>
    </row>
    <row r="46" spans="1:12" s="16" customFormat="1" ht="36">
      <c r="A46" s="116"/>
      <c r="B46" s="115" t="s">
        <v>292</v>
      </c>
      <c r="C46" s="100" t="s">
        <v>301</v>
      </c>
      <c r="D46" s="112">
        <v>3</v>
      </c>
      <c r="E46" s="5" t="s">
        <v>302</v>
      </c>
      <c r="F46" s="28">
        <v>1</v>
      </c>
      <c r="G46" s="29" t="s">
        <v>302</v>
      </c>
      <c r="H46" s="28">
        <v>1</v>
      </c>
      <c r="I46" s="111" t="s">
        <v>303</v>
      </c>
      <c r="J46" s="33" t="s">
        <v>304</v>
      </c>
      <c r="K46" s="29" t="s">
        <v>305</v>
      </c>
      <c r="L46" s="28">
        <v>1</v>
      </c>
    </row>
    <row r="47" spans="1:12" s="16" customFormat="1" ht="42" customHeight="1">
      <c r="A47" s="116"/>
      <c r="B47" s="116"/>
      <c r="C47" s="100"/>
      <c r="D47" s="112"/>
      <c r="E47" s="5" t="s">
        <v>306</v>
      </c>
      <c r="F47" s="28">
        <v>1</v>
      </c>
      <c r="G47" s="29" t="s">
        <v>306</v>
      </c>
      <c r="H47" s="28">
        <v>1</v>
      </c>
      <c r="I47" s="111"/>
      <c r="J47" s="33" t="s">
        <v>307</v>
      </c>
      <c r="K47" s="29" t="s">
        <v>308</v>
      </c>
      <c r="L47" s="28">
        <v>1</v>
      </c>
    </row>
    <row r="48" spans="1:12" s="16" customFormat="1" ht="51.95" customHeight="1">
      <c r="A48" s="116"/>
      <c r="B48" s="116"/>
      <c r="C48" s="100"/>
      <c r="D48" s="112"/>
      <c r="E48" s="5" t="s">
        <v>309</v>
      </c>
      <c r="F48" s="28">
        <v>1</v>
      </c>
      <c r="G48" s="29" t="s">
        <v>309</v>
      </c>
      <c r="H48" s="28">
        <v>1</v>
      </c>
      <c r="I48" s="111"/>
      <c r="J48" s="33" t="s">
        <v>310</v>
      </c>
      <c r="K48" s="29" t="s">
        <v>311</v>
      </c>
      <c r="L48" s="28">
        <v>1</v>
      </c>
    </row>
    <row r="49" spans="1:12" s="16" customFormat="1" ht="224.1" customHeight="1">
      <c r="A49" s="116"/>
      <c r="B49" s="116"/>
      <c r="C49" s="6" t="s">
        <v>312</v>
      </c>
      <c r="D49" s="30">
        <v>10</v>
      </c>
      <c r="E49" s="6" t="s">
        <v>312</v>
      </c>
      <c r="F49" s="30">
        <v>10</v>
      </c>
      <c r="G49" s="33" t="s">
        <v>312</v>
      </c>
      <c r="H49" s="30">
        <v>10</v>
      </c>
      <c r="I49" s="33" t="s">
        <v>313</v>
      </c>
      <c r="J49" s="33" t="s">
        <v>314</v>
      </c>
      <c r="K49" s="29" t="s">
        <v>315</v>
      </c>
      <c r="L49" s="28">
        <v>10</v>
      </c>
    </row>
    <row r="50" spans="1:12" s="16" customFormat="1" ht="84" customHeight="1">
      <c r="A50" s="116"/>
      <c r="B50" s="117"/>
      <c r="C50" s="108" t="s">
        <v>316</v>
      </c>
      <c r="D50" s="112">
        <v>18</v>
      </c>
      <c r="E50" s="27" t="s">
        <v>317</v>
      </c>
      <c r="F50" s="28">
        <v>6</v>
      </c>
      <c r="G50" s="27" t="s">
        <v>317</v>
      </c>
      <c r="H50" s="28">
        <v>6</v>
      </c>
      <c r="I50" s="29" t="s">
        <v>318</v>
      </c>
      <c r="J50" s="29" t="s">
        <v>319</v>
      </c>
      <c r="K50" s="29" t="s">
        <v>320</v>
      </c>
      <c r="L50" s="28">
        <v>6</v>
      </c>
    </row>
    <row r="51" spans="1:12" s="16" customFormat="1" ht="90.95" customHeight="1">
      <c r="A51" s="116"/>
      <c r="B51" s="100" t="s">
        <v>292</v>
      </c>
      <c r="C51" s="108"/>
      <c r="D51" s="112"/>
      <c r="E51" s="27" t="s">
        <v>321</v>
      </c>
      <c r="F51" s="28">
        <v>6</v>
      </c>
      <c r="G51" s="27" t="s">
        <v>321</v>
      </c>
      <c r="H51" s="28">
        <v>6</v>
      </c>
      <c r="I51" s="29" t="s">
        <v>322</v>
      </c>
      <c r="J51" s="29" t="s">
        <v>323</v>
      </c>
      <c r="K51" s="29" t="s">
        <v>324</v>
      </c>
      <c r="L51" s="28">
        <v>6</v>
      </c>
    </row>
    <row r="52" spans="1:12" s="16" customFormat="1" ht="87.95" customHeight="1">
      <c r="A52" s="116"/>
      <c r="B52" s="100"/>
      <c r="C52" s="108"/>
      <c r="D52" s="112"/>
      <c r="E52" s="27" t="s">
        <v>325</v>
      </c>
      <c r="F52" s="28">
        <v>6</v>
      </c>
      <c r="G52" s="27" t="s">
        <v>325</v>
      </c>
      <c r="H52" s="28">
        <v>6</v>
      </c>
      <c r="I52" s="29" t="s">
        <v>326</v>
      </c>
      <c r="J52" s="29" t="s">
        <v>327</v>
      </c>
      <c r="K52" s="29" t="s">
        <v>328</v>
      </c>
      <c r="L52" s="28">
        <v>6</v>
      </c>
    </row>
    <row r="53" spans="1:12" s="16" customFormat="1" ht="117.95" customHeight="1">
      <c r="A53" s="117"/>
      <c r="B53" s="100"/>
      <c r="C53" s="27" t="s">
        <v>159</v>
      </c>
      <c r="D53" s="28">
        <v>3</v>
      </c>
      <c r="E53" s="6" t="s">
        <v>329</v>
      </c>
      <c r="F53" s="28">
        <v>3</v>
      </c>
      <c r="G53" s="6" t="s">
        <v>329</v>
      </c>
      <c r="H53" s="28">
        <v>3</v>
      </c>
      <c r="I53" s="29" t="s">
        <v>330</v>
      </c>
      <c r="J53" s="29" t="s">
        <v>331</v>
      </c>
      <c r="K53" s="29" t="s">
        <v>332</v>
      </c>
      <c r="L53" s="28">
        <v>2.83</v>
      </c>
    </row>
    <row r="54" spans="1:12" s="16" customFormat="1" ht="69.95" customHeight="1">
      <c r="A54" s="108" t="s">
        <v>333</v>
      </c>
      <c r="B54" s="118" t="s">
        <v>334</v>
      </c>
      <c r="C54" s="6" t="s">
        <v>245</v>
      </c>
      <c r="D54" s="28">
        <v>2</v>
      </c>
      <c r="E54" s="27" t="s">
        <v>335</v>
      </c>
      <c r="F54" s="28">
        <v>2</v>
      </c>
      <c r="G54" s="29" t="s">
        <v>335</v>
      </c>
      <c r="H54" s="28">
        <v>2</v>
      </c>
      <c r="I54" s="29" t="s">
        <v>336</v>
      </c>
      <c r="J54" s="29" t="s">
        <v>337</v>
      </c>
      <c r="K54" s="29" t="s">
        <v>338</v>
      </c>
      <c r="L54" s="28">
        <v>2</v>
      </c>
    </row>
    <row r="55" spans="1:12" s="16" customFormat="1" ht="56.1" customHeight="1">
      <c r="A55" s="108"/>
      <c r="B55" s="118"/>
      <c r="C55" s="100" t="s">
        <v>339</v>
      </c>
      <c r="D55" s="112">
        <v>2</v>
      </c>
      <c r="E55" s="27" t="s">
        <v>340</v>
      </c>
      <c r="F55" s="28">
        <v>1</v>
      </c>
      <c r="G55" s="29" t="s">
        <v>340</v>
      </c>
      <c r="H55" s="28">
        <v>1</v>
      </c>
      <c r="I55" s="109" t="s">
        <v>341</v>
      </c>
      <c r="J55" s="29" t="s">
        <v>342</v>
      </c>
      <c r="K55" s="29" t="s">
        <v>343</v>
      </c>
      <c r="L55" s="28">
        <v>1</v>
      </c>
    </row>
    <row r="56" spans="1:12" s="16" customFormat="1" ht="69" customHeight="1">
      <c r="A56" s="108"/>
      <c r="B56" s="118"/>
      <c r="C56" s="100"/>
      <c r="D56" s="112"/>
      <c r="E56" s="27" t="s">
        <v>344</v>
      </c>
      <c r="F56" s="28">
        <v>1</v>
      </c>
      <c r="G56" s="29" t="s">
        <v>344</v>
      </c>
      <c r="H56" s="28">
        <v>1</v>
      </c>
      <c r="I56" s="109"/>
      <c r="J56" s="29" t="s">
        <v>345</v>
      </c>
      <c r="K56" s="29" t="s">
        <v>346</v>
      </c>
      <c r="L56" s="28">
        <v>1</v>
      </c>
    </row>
    <row r="57" spans="1:12" s="16" customFormat="1" ht="86.1" customHeight="1">
      <c r="A57" s="108"/>
      <c r="B57" s="34" t="s">
        <v>347</v>
      </c>
      <c r="C57" s="6" t="s">
        <v>348</v>
      </c>
      <c r="D57" s="28">
        <v>4</v>
      </c>
      <c r="E57" s="27" t="s">
        <v>348</v>
      </c>
      <c r="F57" s="28">
        <v>4</v>
      </c>
      <c r="G57" s="29" t="s">
        <v>348</v>
      </c>
      <c r="H57" s="28">
        <v>4</v>
      </c>
      <c r="I57" s="29" t="s">
        <v>349</v>
      </c>
      <c r="J57" s="29" t="s">
        <v>350</v>
      </c>
      <c r="K57" s="29" t="s">
        <v>351</v>
      </c>
      <c r="L57" s="28">
        <v>4</v>
      </c>
    </row>
    <row r="58" spans="1:12" s="16" customFormat="1" ht="69" customHeight="1">
      <c r="A58" s="108"/>
      <c r="B58" s="34" t="s">
        <v>352</v>
      </c>
      <c r="C58" s="6" t="s">
        <v>353</v>
      </c>
      <c r="D58" s="28">
        <v>2</v>
      </c>
      <c r="E58" s="27" t="s">
        <v>353</v>
      </c>
      <c r="F58" s="28">
        <v>2</v>
      </c>
      <c r="G58" s="29" t="s">
        <v>353</v>
      </c>
      <c r="H58" s="28">
        <v>2</v>
      </c>
      <c r="I58" s="29" t="s">
        <v>354</v>
      </c>
      <c r="J58" s="29" t="s">
        <v>355</v>
      </c>
      <c r="K58" s="29" t="s">
        <v>356</v>
      </c>
      <c r="L58" s="28">
        <v>2</v>
      </c>
    </row>
    <row r="59" spans="1:12" s="16" customFormat="1" ht="21" customHeight="1">
      <c r="A59" s="123" t="s">
        <v>33</v>
      </c>
      <c r="B59" s="123"/>
      <c r="C59" s="123"/>
      <c r="D59" s="35">
        <v>100</v>
      </c>
      <c r="E59" s="35"/>
      <c r="F59" s="35">
        <v>100</v>
      </c>
      <c r="G59" s="36"/>
      <c r="H59" s="35">
        <v>100</v>
      </c>
      <c r="I59" s="36"/>
      <c r="J59" s="36"/>
      <c r="K59" s="36"/>
      <c r="L59" s="35">
        <f>SUM(L5:L58)</f>
        <v>91.33</v>
      </c>
    </row>
  </sheetData>
  <mergeCells count="57">
    <mergeCell ref="A59:C59"/>
    <mergeCell ref="A5:A10"/>
    <mergeCell ref="A11:A16"/>
    <mergeCell ref="A17:A21"/>
    <mergeCell ref="A22:A28"/>
    <mergeCell ref="A29:A43"/>
    <mergeCell ref="A44:A53"/>
    <mergeCell ref="A54:A58"/>
    <mergeCell ref="B5:B10"/>
    <mergeCell ref="B11:B16"/>
    <mergeCell ref="B17:B21"/>
    <mergeCell ref="B22:B28"/>
    <mergeCell ref="A2:L2"/>
    <mergeCell ref="C23:J23"/>
    <mergeCell ref="C41:C42"/>
    <mergeCell ref="C46:C48"/>
    <mergeCell ref="C50:C52"/>
    <mergeCell ref="C55:C56"/>
    <mergeCell ref="B29:B32"/>
    <mergeCell ref="B33:B36"/>
    <mergeCell ref="B37:B41"/>
    <mergeCell ref="B42:B43"/>
    <mergeCell ref="B44:B45"/>
    <mergeCell ref="B46:B50"/>
    <mergeCell ref="B54:B56"/>
    <mergeCell ref="C5:C10"/>
    <mergeCell ref="C11:C16"/>
    <mergeCell ref="C17:C22"/>
    <mergeCell ref="C32:C37"/>
    <mergeCell ref="C39:C40"/>
    <mergeCell ref="B51:B53"/>
    <mergeCell ref="D55:D56"/>
    <mergeCell ref="E7:E10"/>
    <mergeCell ref="E13:E16"/>
    <mergeCell ref="E19:E22"/>
    <mergeCell ref="E39:E40"/>
    <mergeCell ref="E41:E42"/>
    <mergeCell ref="D5:D10"/>
    <mergeCell ref="D11:D16"/>
    <mergeCell ref="D17:D22"/>
    <mergeCell ref="D46:D48"/>
    <mergeCell ref="D50:D52"/>
    <mergeCell ref="F7:F10"/>
    <mergeCell ref="F13:F16"/>
    <mergeCell ref="F19:F22"/>
    <mergeCell ref="F39:F40"/>
    <mergeCell ref="D32:D37"/>
    <mergeCell ref="D39:D40"/>
    <mergeCell ref="F41:F42"/>
    <mergeCell ref="D41:D42"/>
    <mergeCell ref="I46:I48"/>
    <mergeCell ref="I55:I56"/>
    <mergeCell ref="I5:I9"/>
    <mergeCell ref="I13:I16"/>
    <mergeCell ref="I17:I21"/>
    <mergeCell ref="I32:I37"/>
    <mergeCell ref="I39:I40"/>
  </mergeCells>
  <phoneticPr fontId="25" type="noConversion"/>
  <pageMargins left="0.196527777777778" right="7.7777777777777807E-2" top="0.39305555555555599" bottom="0.31388888888888899" header="0.35416666666666702" footer="0.196527777777778"/>
  <pageSetup paperSize="9" scale="90" orientation="landscape"/>
  <headerFooter>
    <oddFooter>&amp;C&amp;10第 &amp;P 页，共 &amp;N 页</oddFooter>
  </headerFooter>
</worksheet>
</file>

<file path=xl/worksheets/sheet7.xml><?xml version="1.0" encoding="utf-8"?>
<worksheet xmlns="http://schemas.openxmlformats.org/spreadsheetml/2006/main" xmlns:r="http://schemas.openxmlformats.org/officeDocument/2006/relationships">
  <dimension ref="A1:P13"/>
  <sheetViews>
    <sheetView workbookViewId="0">
      <pane xSplit="3" ySplit="6" topLeftCell="D7" activePane="bottomRight" state="frozen"/>
      <selection pane="topRight"/>
      <selection pane="bottomLeft"/>
      <selection pane="bottomRight" activeCell="N14" sqref="N14"/>
    </sheetView>
  </sheetViews>
  <sheetFormatPr defaultRowHeight="14.25"/>
  <cols>
    <col min="1" max="1" width="3.625" style="2" customWidth="1"/>
    <col min="2" max="2" width="7.75" style="2" customWidth="1"/>
    <col min="3" max="3" width="10.75" style="2" customWidth="1"/>
    <col min="4" max="4" width="7.875" style="2" customWidth="1"/>
    <col min="5" max="5" width="4.5" style="2" customWidth="1"/>
    <col min="6" max="6" width="4.375" style="2" customWidth="1"/>
    <col min="7" max="7" width="10.5" style="2" customWidth="1"/>
    <col min="8" max="8" width="4.75" style="2" customWidth="1"/>
    <col min="9" max="9" width="10.625" style="2" customWidth="1"/>
    <col min="10" max="11" width="4.875" style="2" customWidth="1"/>
    <col min="12" max="12" width="11.25" style="2" customWidth="1"/>
    <col min="13" max="13" width="4.875" style="2" customWidth="1"/>
    <col min="14" max="14" width="25.125" style="3" customWidth="1"/>
    <col min="15" max="15" width="13.375" style="2" customWidth="1"/>
    <col min="16" max="16384" width="9" style="2"/>
  </cols>
  <sheetData>
    <row r="1" spans="1:16">
      <c r="A1" s="127" t="s">
        <v>357</v>
      </c>
      <c r="B1" s="127"/>
    </row>
    <row r="2" spans="1:16">
      <c r="A2" s="125" t="s">
        <v>358</v>
      </c>
      <c r="B2" s="125"/>
      <c r="C2" s="125"/>
      <c r="D2" s="125"/>
      <c r="E2" s="125"/>
      <c r="F2" s="125"/>
      <c r="G2" s="125"/>
      <c r="H2" s="125"/>
      <c r="I2" s="125"/>
      <c r="J2" s="125"/>
      <c r="K2" s="125"/>
      <c r="L2" s="125"/>
      <c r="M2" s="125"/>
      <c r="N2" s="126"/>
      <c r="O2" s="125"/>
    </row>
    <row r="3" spans="1:16" ht="6.95" customHeight="1">
      <c r="A3" s="125"/>
      <c r="B3" s="125"/>
      <c r="C3" s="125"/>
      <c r="D3" s="125"/>
      <c r="E3" s="125"/>
      <c r="F3" s="125"/>
      <c r="G3" s="125"/>
      <c r="H3" s="125"/>
      <c r="I3" s="125"/>
      <c r="J3" s="125"/>
      <c r="K3" s="125"/>
      <c r="L3" s="125"/>
      <c r="M3" s="125"/>
      <c r="N3" s="126"/>
      <c r="O3" s="125"/>
    </row>
    <row r="4" spans="1:16" ht="26.1" customHeight="1">
      <c r="A4" s="4" t="s">
        <v>359</v>
      </c>
      <c r="B4" s="4"/>
      <c r="C4" s="4"/>
      <c r="D4" s="4"/>
      <c r="E4" s="4"/>
      <c r="F4" s="4"/>
      <c r="G4" s="4"/>
      <c r="H4" s="4"/>
      <c r="I4" s="4"/>
      <c r="J4" s="4"/>
      <c r="K4" s="4"/>
      <c r="L4" s="4"/>
      <c r="M4" s="4"/>
      <c r="N4" s="128" t="s">
        <v>360</v>
      </c>
      <c r="O4" s="129"/>
    </row>
    <row r="5" spans="1:16" ht="24" customHeight="1">
      <c r="A5" s="99" t="s">
        <v>361</v>
      </c>
      <c r="B5" s="100" t="s">
        <v>362</v>
      </c>
      <c r="C5" s="99" t="s">
        <v>13</v>
      </c>
      <c r="D5" s="99" t="s">
        <v>363</v>
      </c>
      <c r="E5" s="99"/>
      <c r="F5" s="99"/>
      <c r="G5" s="99"/>
      <c r="H5" s="99"/>
      <c r="I5" s="99" t="s">
        <v>13</v>
      </c>
      <c r="J5" s="99" t="s">
        <v>364</v>
      </c>
      <c r="K5" s="99"/>
      <c r="L5" s="99"/>
      <c r="M5" s="99"/>
      <c r="N5" s="100" t="s">
        <v>365</v>
      </c>
      <c r="O5" s="99" t="s">
        <v>366</v>
      </c>
    </row>
    <row r="6" spans="1:16" s="1" customFormat="1" ht="21.95" customHeight="1">
      <c r="A6" s="99"/>
      <c r="B6" s="100"/>
      <c r="C6" s="99"/>
      <c r="D6" s="5" t="s">
        <v>367</v>
      </c>
      <c r="E6" s="5" t="s">
        <v>368</v>
      </c>
      <c r="F6" s="5" t="s">
        <v>369</v>
      </c>
      <c r="G6" s="5" t="s">
        <v>370</v>
      </c>
      <c r="H6" s="5" t="s">
        <v>371</v>
      </c>
      <c r="I6" s="99"/>
      <c r="J6" s="5" t="s">
        <v>368</v>
      </c>
      <c r="K6" s="5" t="s">
        <v>369</v>
      </c>
      <c r="L6" s="5" t="s">
        <v>370</v>
      </c>
      <c r="M6" s="5" t="s">
        <v>371</v>
      </c>
      <c r="N6" s="100"/>
      <c r="O6" s="99"/>
    </row>
    <row r="7" spans="1:16" ht="24" customHeight="1">
      <c r="A7" s="131">
        <v>1</v>
      </c>
      <c r="B7" s="100" t="s">
        <v>372</v>
      </c>
      <c r="C7" s="124">
        <f>G7</f>
        <v>265</v>
      </c>
      <c r="D7" s="7"/>
      <c r="E7" s="7"/>
      <c r="F7" s="7"/>
      <c r="G7" s="124">
        <v>265</v>
      </c>
      <c r="H7" s="7"/>
      <c r="I7" s="124">
        <f>SUM(L7:L8)</f>
        <v>238.11</v>
      </c>
      <c r="J7" s="7"/>
      <c r="K7" s="7"/>
      <c r="L7" s="9">
        <v>54.16</v>
      </c>
      <c r="M7" s="7"/>
      <c r="N7" s="10" t="s">
        <v>373</v>
      </c>
      <c r="O7" s="124">
        <f>C7-I7</f>
        <v>26.89</v>
      </c>
    </row>
    <row r="8" spans="1:16" ht="24" customHeight="1">
      <c r="A8" s="131"/>
      <c r="B8" s="100"/>
      <c r="C8" s="124"/>
      <c r="D8" s="7"/>
      <c r="E8" s="7"/>
      <c r="F8" s="7"/>
      <c r="G8" s="124"/>
      <c r="H8" s="7"/>
      <c r="I8" s="124"/>
      <c r="J8" s="7"/>
      <c r="K8" s="7"/>
      <c r="L8" s="9">
        <v>183.95</v>
      </c>
      <c r="M8" s="7"/>
      <c r="N8" s="10" t="s">
        <v>374</v>
      </c>
      <c r="O8" s="124"/>
    </row>
    <row r="9" spans="1:16">
      <c r="A9" s="130" t="s">
        <v>33</v>
      </c>
      <c r="B9" s="130"/>
      <c r="C9" s="8">
        <f>SUM(C7:C8)</f>
        <v>265</v>
      </c>
      <c r="D9" s="8">
        <v>0</v>
      </c>
      <c r="E9" s="8">
        <v>0</v>
      </c>
      <c r="F9" s="8">
        <v>0</v>
      </c>
      <c r="G9" s="8">
        <f>SUM(G7:G8)</f>
        <v>265</v>
      </c>
      <c r="H9" s="8">
        <v>0</v>
      </c>
      <c r="I9" s="8">
        <f>I7</f>
        <v>238.11</v>
      </c>
      <c r="J9" s="8">
        <v>0</v>
      </c>
      <c r="K9" s="8">
        <v>0</v>
      </c>
      <c r="L9" s="8">
        <f>SUM(L7:L8)</f>
        <v>238.11</v>
      </c>
      <c r="M9" s="8">
        <v>0</v>
      </c>
      <c r="N9" s="11">
        <v>0</v>
      </c>
      <c r="O9" s="8">
        <f>G9-I9</f>
        <v>26.89</v>
      </c>
    </row>
    <row r="10" spans="1:16" ht="18.95" customHeight="1"/>
    <row r="12" spans="1:16">
      <c r="I12" s="12"/>
      <c r="P12" s="13"/>
    </row>
    <row r="13" spans="1:16">
      <c r="O13" s="13"/>
    </row>
  </sheetData>
  <mergeCells count="18">
    <mergeCell ref="A9:B9"/>
    <mergeCell ref="A5:A6"/>
    <mergeCell ref="A7:A8"/>
    <mergeCell ref="B5:B6"/>
    <mergeCell ref="B7:B8"/>
    <mergeCell ref="A1:B1"/>
    <mergeCell ref="N4:O4"/>
    <mergeCell ref="D5:H5"/>
    <mergeCell ref="J5:M5"/>
    <mergeCell ref="C5:C6"/>
    <mergeCell ref="I7:I8"/>
    <mergeCell ref="N5:N6"/>
    <mergeCell ref="O5:O6"/>
    <mergeCell ref="O7:O8"/>
    <mergeCell ref="C7:C8"/>
    <mergeCell ref="G7:G8"/>
    <mergeCell ref="I5:I6"/>
    <mergeCell ref="A2:O3"/>
  </mergeCells>
  <phoneticPr fontId="25" type="noConversion"/>
  <printOptions horizontalCentered="1"/>
  <pageMargins left="0.62916666666666698" right="0.235416666666667" top="0.196527777777778" bottom="0.196527777777778" header="0.31388888888888899" footer="0.196527777777778"/>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封面格式</vt:lpstr>
      <vt:lpstr>内封面格式</vt:lpstr>
      <vt:lpstr>基础信息表（一）-基本情况</vt:lpstr>
      <vt:lpstr>基础信息表（二）-目标设置</vt:lpstr>
      <vt:lpstr>基础信息表（三）-项目绩效</vt:lpstr>
      <vt:lpstr>财政预算安排项目支出绩效评价评分表</vt:lpstr>
      <vt:lpstr>项目资金收支情况表</vt:lpstr>
      <vt:lpstr>财政预算安排项目支出绩效评价评分表!Print_Titles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2016-06-18T02:50:00Z</dcterms:created>
  <dcterms:modified xsi:type="dcterms:W3CDTF">2020-04-15T08:14:17Z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KSOReadingLayout">
    <vt:bool>false</vt:bool>
  </property>
  <property fmtid="{D5CDD505-2E9C-101B-9397-08002B2CF9AE}" pid="4" name="KSORubyTemplateID" linkTarget="0">
    <vt:lpwstr>20</vt:lpwstr>
  </property>
</Properties>
</file>