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_FilterDatabase" localSheetId="0" hidden="1">'总成绩'!$A$2:$I$361</definedName>
  </definedNames>
  <calcPr fullCalcOnLoad="1"/>
</workbook>
</file>

<file path=xl/sharedStrings.xml><?xml version="1.0" encoding="utf-8"?>
<sst xmlns="http://schemas.openxmlformats.org/spreadsheetml/2006/main" count="1277" uniqueCount="748">
  <si>
    <t>2020年上海外国语大学三亚附属中学公开招聘教师综合成绩</t>
  </si>
  <si>
    <t>序号</t>
  </si>
  <si>
    <t>报考岗位</t>
  </si>
  <si>
    <t>准考证号</t>
  </si>
  <si>
    <t>姓名</t>
  </si>
  <si>
    <t>笔试成绩（占40%）</t>
  </si>
  <si>
    <t>折算后</t>
  </si>
  <si>
    <t>面试成绩（占60%）</t>
  </si>
  <si>
    <t>综合成绩</t>
  </si>
  <si>
    <t>财务</t>
  </si>
  <si>
    <t>CC16928</t>
  </si>
  <si>
    <t>陈琼月</t>
  </si>
  <si>
    <t>CC17122</t>
  </si>
  <si>
    <t>樊美岐</t>
  </si>
  <si>
    <t>CC17686</t>
  </si>
  <si>
    <t>林业仍</t>
  </si>
  <si>
    <t>CC17217</t>
  </si>
  <si>
    <t>冯俊刚</t>
  </si>
  <si>
    <t>CC17413</t>
  </si>
  <si>
    <t>罗九曼</t>
  </si>
  <si>
    <t>CC17066</t>
  </si>
  <si>
    <t>林燕霞</t>
  </si>
  <si>
    <t>CC17380</t>
  </si>
  <si>
    <t>曾祖琳</t>
  </si>
  <si>
    <t>缺考</t>
  </si>
  <si>
    <t>CC17557</t>
  </si>
  <si>
    <t>符树磊</t>
  </si>
  <si>
    <t>初中德语教师</t>
  </si>
  <si>
    <t>DY14648</t>
  </si>
  <si>
    <t>张心怡</t>
  </si>
  <si>
    <t>DY14572</t>
  </si>
  <si>
    <t>游丹</t>
  </si>
  <si>
    <t>DY14879</t>
  </si>
  <si>
    <t>黄徐婷</t>
  </si>
  <si>
    <t>DY14742</t>
  </si>
  <si>
    <t>李昳默</t>
  </si>
  <si>
    <t>DY15099</t>
  </si>
  <si>
    <t>崔君檀</t>
  </si>
  <si>
    <t>DY14919</t>
  </si>
  <si>
    <t>段姝朗</t>
  </si>
  <si>
    <t>DY15151</t>
  </si>
  <si>
    <t>张旭</t>
  </si>
  <si>
    <t>DY15256</t>
  </si>
  <si>
    <t>王媛</t>
  </si>
  <si>
    <t>初中地理教师</t>
  </si>
  <si>
    <t>DL32363</t>
  </si>
  <si>
    <t>刘宇娇</t>
  </si>
  <si>
    <t>DL32441</t>
  </si>
  <si>
    <t>林婧</t>
  </si>
  <si>
    <t>DL32238</t>
  </si>
  <si>
    <t>徐责茗</t>
  </si>
  <si>
    <t>DL31933</t>
  </si>
  <si>
    <t>陈珂珂</t>
  </si>
  <si>
    <t>DL31810</t>
  </si>
  <si>
    <t>黎小妹</t>
  </si>
  <si>
    <t>DL31713</t>
  </si>
  <si>
    <t>钟静茹</t>
  </si>
  <si>
    <t>DL32025</t>
  </si>
  <si>
    <t>黄曼琼</t>
  </si>
  <si>
    <t>DL32150</t>
  </si>
  <si>
    <t>刘颖</t>
  </si>
  <si>
    <t>DL32769</t>
  </si>
  <si>
    <t>陈金龙</t>
  </si>
  <si>
    <t>DL33160</t>
  </si>
  <si>
    <t>王鹏</t>
  </si>
  <si>
    <t>DL33253</t>
  </si>
  <si>
    <t>贺东凤</t>
  </si>
  <si>
    <t>DL32868</t>
  </si>
  <si>
    <t>何玉婷</t>
  </si>
  <si>
    <t>DL32587</t>
  </si>
  <si>
    <t>高泽恬</t>
  </si>
  <si>
    <t>DL33049</t>
  </si>
  <si>
    <t>牛娜</t>
  </si>
  <si>
    <t>DL32953</t>
  </si>
  <si>
    <t>顾然</t>
  </si>
  <si>
    <t>DL32673</t>
  </si>
  <si>
    <t>李淑敏</t>
  </si>
  <si>
    <t>初中俄语教师</t>
  </si>
  <si>
    <t>EY10688</t>
  </si>
  <si>
    <t>许炜凯</t>
  </si>
  <si>
    <t>EY10865</t>
  </si>
  <si>
    <t>刘璐</t>
  </si>
  <si>
    <t>EY10733</t>
  </si>
  <si>
    <t>张昭君</t>
  </si>
  <si>
    <t>EY11068</t>
  </si>
  <si>
    <t>徐航</t>
  </si>
  <si>
    <t>EY11142</t>
  </si>
  <si>
    <t>王兴婧</t>
  </si>
  <si>
    <t>EY10923</t>
  </si>
  <si>
    <t>梅天琪</t>
  </si>
  <si>
    <t>EY11292</t>
  </si>
  <si>
    <t>刘雨晨</t>
  </si>
  <si>
    <t>EY10598</t>
  </si>
  <si>
    <t>史钰璇</t>
  </si>
  <si>
    <t>EY11394</t>
  </si>
  <si>
    <t>陈红</t>
  </si>
  <si>
    <t>EY11851</t>
  </si>
  <si>
    <t>张志豪</t>
  </si>
  <si>
    <t>EY11976</t>
  </si>
  <si>
    <t>何玉</t>
  </si>
  <si>
    <t>EY12077</t>
  </si>
  <si>
    <t>沈玉叶</t>
  </si>
  <si>
    <t>EY11556</t>
  </si>
  <si>
    <t>李胜男</t>
  </si>
  <si>
    <t>EY11663</t>
  </si>
  <si>
    <t>翁雪</t>
  </si>
  <si>
    <t>EY11790</t>
  </si>
  <si>
    <t>李雪</t>
  </si>
  <si>
    <t>EY11416</t>
  </si>
  <si>
    <t>邱秀梅</t>
  </si>
  <si>
    <t>初中法语教师</t>
  </si>
  <si>
    <t>FY12794</t>
  </si>
  <si>
    <t>陈绍华</t>
  </si>
  <si>
    <t>FY12433</t>
  </si>
  <si>
    <t>苏靖雯</t>
  </si>
  <si>
    <t>FY12697</t>
  </si>
  <si>
    <t>张小雪</t>
  </si>
  <si>
    <t>FY12583</t>
  </si>
  <si>
    <t>赵婉雪</t>
  </si>
  <si>
    <t>FY12381</t>
  </si>
  <si>
    <t>梁翘羽</t>
  </si>
  <si>
    <t>FY12892</t>
  </si>
  <si>
    <t>刘延</t>
  </si>
  <si>
    <t>FY12210</t>
  </si>
  <si>
    <t>曾诚</t>
  </si>
  <si>
    <t>FY12177</t>
  </si>
  <si>
    <t>张锦绣</t>
  </si>
  <si>
    <t>初中历史教师</t>
  </si>
  <si>
    <t>LS02925</t>
  </si>
  <si>
    <t>李志英</t>
  </si>
  <si>
    <t>LS02885</t>
  </si>
  <si>
    <t>王帅君</t>
  </si>
  <si>
    <t>LS03282</t>
  </si>
  <si>
    <t>钟继环</t>
  </si>
  <si>
    <t>LS02574</t>
  </si>
  <si>
    <t>孔德宇</t>
  </si>
  <si>
    <t>LS02662</t>
  </si>
  <si>
    <t>张馨元</t>
  </si>
  <si>
    <t>LS03088</t>
  </si>
  <si>
    <t>吕寿鹏</t>
  </si>
  <si>
    <t>LS02781</t>
  </si>
  <si>
    <t>徐佳禧</t>
  </si>
  <si>
    <t>LS03131</t>
  </si>
  <si>
    <t>吴淑雅</t>
  </si>
  <si>
    <t>初中美术教师</t>
  </si>
  <si>
    <t>MS18064</t>
  </si>
  <si>
    <t>刘思显</t>
  </si>
  <si>
    <t>MS18280</t>
  </si>
  <si>
    <t>何芷一</t>
  </si>
  <si>
    <t>MS18125</t>
  </si>
  <si>
    <t>唐冠聪</t>
  </si>
  <si>
    <t>MS18462</t>
  </si>
  <si>
    <t>庞茜</t>
  </si>
  <si>
    <t>MS18368</t>
  </si>
  <si>
    <t>黄茜</t>
  </si>
  <si>
    <t>MS17745</t>
  </si>
  <si>
    <t>刘昌浩</t>
  </si>
  <si>
    <t>MS17893</t>
  </si>
  <si>
    <t>曾庆新</t>
  </si>
  <si>
    <t>MS17940</t>
  </si>
  <si>
    <t>王艺菡</t>
  </si>
  <si>
    <t>初中品德教师</t>
  </si>
  <si>
    <t>PD00316</t>
  </si>
  <si>
    <t>黄乐群</t>
  </si>
  <si>
    <t>PD00151</t>
  </si>
  <si>
    <t>潘丹尼</t>
  </si>
  <si>
    <t>PD00542</t>
  </si>
  <si>
    <t>成玉皓</t>
  </si>
  <si>
    <t>PD00499</t>
  </si>
  <si>
    <t>刘付慧</t>
  </si>
  <si>
    <t>PD00263</t>
  </si>
  <si>
    <t>王文婷</t>
  </si>
  <si>
    <t>PD00684</t>
  </si>
  <si>
    <t>黎晶晶</t>
  </si>
  <si>
    <t>PD00746</t>
  </si>
  <si>
    <t>符如贷</t>
  </si>
  <si>
    <t>PD00892</t>
  </si>
  <si>
    <t>陈花香</t>
  </si>
  <si>
    <t>初中日语教师</t>
  </si>
  <si>
    <t>RY16073</t>
  </si>
  <si>
    <t>马云雷</t>
  </si>
  <si>
    <t>RY15970</t>
  </si>
  <si>
    <t>车彤</t>
  </si>
  <si>
    <t>RY15572</t>
  </si>
  <si>
    <t>王小涵</t>
  </si>
  <si>
    <t>RY15862</t>
  </si>
  <si>
    <t>郑立群</t>
  </si>
  <si>
    <t>RY15615</t>
  </si>
  <si>
    <t>杨明璇</t>
  </si>
  <si>
    <t>RY15361</t>
  </si>
  <si>
    <t>张晨</t>
  </si>
  <si>
    <t>RY15458</t>
  </si>
  <si>
    <t>全水兰</t>
  </si>
  <si>
    <t>RY15770</t>
  </si>
  <si>
    <t>潘雨榕</t>
  </si>
  <si>
    <t>初中生物教师</t>
  </si>
  <si>
    <t>SW16434</t>
  </si>
  <si>
    <t>黄芝麟</t>
  </si>
  <si>
    <t>SW16382</t>
  </si>
  <si>
    <t>何宛容</t>
  </si>
  <si>
    <t>SW16782</t>
  </si>
  <si>
    <t>陈诗雅</t>
  </si>
  <si>
    <t>SW16283</t>
  </si>
  <si>
    <t>张天奇</t>
  </si>
  <si>
    <t>SW16524</t>
  </si>
  <si>
    <t>方圆</t>
  </si>
  <si>
    <t>SW16131</t>
  </si>
  <si>
    <t>王金婷</t>
  </si>
  <si>
    <t>SW16691</t>
  </si>
  <si>
    <t>周萍</t>
  </si>
  <si>
    <t>SW16815</t>
  </si>
  <si>
    <t>彭铭锴</t>
  </si>
  <si>
    <t>初中数学教师</t>
  </si>
  <si>
    <t>SX24166</t>
  </si>
  <si>
    <t>张玉婷</t>
  </si>
  <si>
    <t>SX25268</t>
  </si>
  <si>
    <t>白庆宇</t>
  </si>
  <si>
    <t>SX24523</t>
  </si>
  <si>
    <t>时艳艳</t>
  </si>
  <si>
    <t>SX23638</t>
  </si>
  <si>
    <t>张子薇</t>
  </si>
  <si>
    <t>SX26584</t>
  </si>
  <si>
    <t>王紫晴</t>
  </si>
  <si>
    <t>SX24695</t>
  </si>
  <si>
    <t>王天盈</t>
  </si>
  <si>
    <t>SX26230</t>
  </si>
  <si>
    <t>何书汝</t>
  </si>
  <si>
    <t>SX25819</t>
  </si>
  <si>
    <t>冯玉龙</t>
  </si>
  <si>
    <t>SX24890</t>
  </si>
  <si>
    <t>王蒙蒙</t>
  </si>
  <si>
    <t>SX26083</t>
  </si>
  <si>
    <t>王小嵋</t>
  </si>
  <si>
    <t>SX24994</t>
  </si>
  <si>
    <t>周晴</t>
  </si>
  <si>
    <t>SX25788</t>
  </si>
  <si>
    <t>刘志芳</t>
  </si>
  <si>
    <t>SX26446</t>
  </si>
  <si>
    <t>王茗葳</t>
  </si>
  <si>
    <t>SX23937</t>
  </si>
  <si>
    <t>李肖汶</t>
  </si>
  <si>
    <t>SX25471</t>
  </si>
  <si>
    <t>梁宇</t>
  </si>
  <si>
    <t>SX25634</t>
  </si>
  <si>
    <t>胡虹</t>
  </si>
  <si>
    <t>SX26323</t>
  </si>
  <si>
    <t>何玉冰</t>
  </si>
  <si>
    <t>SX25955</t>
  </si>
  <si>
    <t>杨莎</t>
  </si>
  <si>
    <t>SX25052</t>
  </si>
  <si>
    <t>沈趁</t>
  </si>
  <si>
    <t>SX23419</t>
  </si>
  <si>
    <t>敏龙</t>
  </si>
  <si>
    <t>SX24753</t>
  </si>
  <si>
    <t>齐琪</t>
  </si>
  <si>
    <t>SX25369</t>
  </si>
  <si>
    <t>陈俊佟</t>
  </si>
  <si>
    <t>SX25593</t>
  </si>
  <si>
    <t>罗琼欣</t>
  </si>
  <si>
    <t>SX23555</t>
  </si>
  <si>
    <t>程晓辉</t>
  </si>
  <si>
    <t>SX23742</t>
  </si>
  <si>
    <t>赵苏君</t>
  </si>
  <si>
    <t>SX23823</t>
  </si>
  <si>
    <t>蔺苗苗</t>
  </si>
  <si>
    <t>SX24021</t>
  </si>
  <si>
    <t>丁露</t>
  </si>
  <si>
    <t>SX24263</t>
  </si>
  <si>
    <t>姜欣</t>
  </si>
  <si>
    <t>SX24319</t>
  </si>
  <si>
    <t>李路瑶</t>
  </si>
  <si>
    <t>SX24416</t>
  </si>
  <si>
    <t>任宗悦</t>
  </si>
  <si>
    <t>SX25193</t>
  </si>
  <si>
    <t>张晓东</t>
  </si>
  <si>
    <t>SX26191</t>
  </si>
  <si>
    <t>陆美环</t>
  </si>
  <si>
    <t>SX28363</t>
  </si>
  <si>
    <t>蒙博珍</t>
  </si>
  <si>
    <t>SX28435</t>
  </si>
  <si>
    <t>陈小红</t>
  </si>
  <si>
    <t>SX28243</t>
  </si>
  <si>
    <t>曹昌艳</t>
  </si>
  <si>
    <t>SX27749</t>
  </si>
  <si>
    <t>陈玉海</t>
  </si>
  <si>
    <t>SX27597</t>
  </si>
  <si>
    <t>王小燕</t>
  </si>
  <si>
    <t>SX27870</t>
  </si>
  <si>
    <t>戴建国</t>
  </si>
  <si>
    <t>SX26673</t>
  </si>
  <si>
    <t>翟冬阳</t>
  </si>
  <si>
    <t>SX27129</t>
  </si>
  <si>
    <t>孙玄武</t>
  </si>
  <si>
    <t>SX27622</t>
  </si>
  <si>
    <t>李兰英</t>
  </si>
  <si>
    <t>SX26980</t>
  </si>
  <si>
    <t>张岩</t>
  </si>
  <si>
    <t>SX26847</t>
  </si>
  <si>
    <t>刘亦赤</t>
  </si>
  <si>
    <t>SX26737</t>
  </si>
  <si>
    <t>张睿评</t>
  </si>
  <si>
    <t>SX27437</t>
  </si>
  <si>
    <t>程利梅</t>
  </si>
  <si>
    <t>SX27217</t>
  </si>
  <si>
    <t>王绍兴</t>
  </si>
  <si>
    <t>SX27359</t>
  </si>
  <si>
    <t>刘宏艳</t>
  </si>
  <si>
    <t>SX28086</t>
  </si>
  <si>
    <t>沈刚</t>
  </si>
  <si>
    <t>SX27037</t>
  </si>
  <si>
    <t>王立宾</t>
  </si>
  <si>
    <t>SX27978</t>
  </si>
  <si>
    <t>李金香</t>
  </si>
  <si>
    <t>SX28161</t>
  </si>
  <si>
    <t>王桂侠</t>
  </si>
  <si>
    <t>初中体育教师</t>
  </si>
  <si>
    <t>TY29936</t>
  </si>
  <si>
    <t>耿若愚</t>
  </si>
  <si>
    <t>TY29491</t>
  </si>
  <si>
    <t>孙高风</t>
  </si>
  <si>
    <t>TY29824</t>
  </si>
  <si>
    <t>曾学登</t>
  </si>
  <si>
    <t>TY29687</t>
  </si>
  <si>
    <t>侯昭烨</t>
  </si>
  <si>
    <t>TY29197</t>
  </si>
  <si>
    <t>万兴辅</t>
  </si>
  <si>
    <t>TY29531</t>
  </si>
  <si>
    <t>毛诚</t>
  </si>
  <si>
    <t>TY28778</t>
  </si>
  <si>
    <t>李佳谋</t>
  </si>
  <si>
    <t>TY29782</t>
  </si>
  <si>
    <t>符智毅</t>
  </si>
  <si>
    <t>TY30033</t>
  </si>
  <si>
    <t>吕志恒</t>
  </si>
  <si>
    <t>TY29213</t>
  </si>
  <si>
    <t>何邦冠</t>
  </si>
  <si>
    <t>TY28529</t>
  </si>
  <si>
    <t>陈柏舟</t>
  </si>
  <si>
    <t>TY28681</t>
  </si>
  <si>
    <t>何远旺</t>
  </si>
  <si>
    <t>TY28837</t>
  </si>
  <si>
    <t>靳博远</t>
  </si>
  <si>
    <t>TY28983</t>
  </si>
  <si>
    <t>夏睿</t>
  </si>
  <si>
    <t>TY29064</t>
  </si>
  <si>
    <t>王海燕</t>
  </si>
  <si>
    <t>TY29355</t>
  </si>
  <si>
    <t>王惠文</t>
  </si>
  <si>
    <t>TY30885</t>
  </si>
  <si>
    <t>李诗侠</t>
  </si>
  <si>
    <t>TY30549</t>
  </si>
  <si>
    <t>潘鑫</t>
  </si>
  <si>
    <t>TY31688</t>
  </si>
  <si>
    <t>洪军</t>
  </si>
  <si>
    <t>TY31147</t>
  </si>
  <si>
    <t>尹鹏</t>
  </si>
  <si>
    <t>TY31268</t>
  </si>
  <si>
    <t>邓昌良</t>
  </si>
  <si>
    <t>TY30326</t>
  </si>
  <si>
    <t>何贤庆</t>
  </si>
  <si>
    <t>TY30127</t>
  </si>
  <si>
    <t>王冰</t>
  </si>
  <si>
    <t>TY30685</t>
  </si>
  <si>
    <t>刘玉杰</t>
  </si>
  <si>
    <t>TY30288</t>
  </si>
  <si>
    <t>翟竟涵</t>
  </si>
  <si>
    <t>TY30479</t>
  </si>
  <si>
    <t>牛远春</t>
  </si>
  <si>
    <t>TY30761</t>
  </si>
  <si>
    <t>高冠卓</t>
  </si>
  <si>
    <t>TY31052</t>
  </si>
  <si>
    <t>张冰</t>
  </si>
  <si>
    <t>TY31421</t>
  </si>
  <si>
    <t>刘文理</t>
  </si>
  <si>
    <t>TY30915</t>
  </si>
  <si>
    <t>程宝磊</t>
  </si>
  <si>
    <t>TY31341</t>
  </si>
  <si>
    <t>鲁晓鹏</t>
  </si>
  <si>
    <t>TY31535</t>
  </si>
  <si>
    <t>矫海龙</t>
  </si>
  <si>
    <t>初中物理教师</t>
  </si>
  <si>
    <t>WL18543</t>
  </si>
  <si>
    <t>李沛</t>
  </si>
  <si>
    <t>WL18799</t>
  </si>
  <si>
    <t>于丹</t>
  </si>
  <si>
    <t>WL18886</t>
  </si>
  <si>
    <t>王志强</t>
  </si>
  <si>
    <t>WL18929</t>
  </si>
  <si>
    <t>徐飞</t>
  </si>
  <si>
    <t>WL19054</t>
  </si>
  <si>
    <t>李泽</t>
  </si>
  <si>
    <t>WL19291</t>
  </si>
  <si>
    <t>李登高</t>
  </si>
  <si>
    <t>WL18658</t>
  </si>
  <si>
    <t>王禹卓</t>
  </si>
  <si>
    <t>WL19120</t>
  </si>
  <si>
    <t>朱贺然</t>
  </si>
  <si>
    <t>初中西班牙语教师</t>
  </si>
  <si>
    <t>XY13043</t>
  </si>
  <si>
    <t>余佩瑶</t>
  </si>
  <si>
    <t>XY14166</t>
  </si>
  <si>
    <t>刘苏蕊</t>
  </si>
  <si>
    <t>XY13330</t>
  </si>
  <si>
    <t>杨听韵</t>
  </si>
  <si>
    <t>XY14050</t>
  </si>
  <si>
    <t>李俊莹</t>
  </si>
  <si>
    <t>XY12985</t>
  </si>
  <si>
    <t>陈佳</t>
  </si>
  <si>
    <t>XY13943</t>
  </si>
  <si>
    <t>李欣</t>
  </si>
  <si>
    <t>XY14416</t>
  </si>
  <si>
    <t>韩雅茹</t>
  </si>
  <si>
    <t>XY13296</t>
  </si>
  <si>
    <t>刘畅</t>
  </si>
  <si>
    <t>XY13812</t>
  </si>
  <si>
    <t>王珂</t>
  </si>
  <si>
    <t>XY13110</t>
  </si>
  <si>
    <t>卞娴颖</t>
  </si>
  <si>
    <t>XY13493</t>
  </si>
  <si>
    <t>宋聿辉</t>
  </si>
  <si>
    <t>XY13588</t>
  </si>
  <si>
    <t>李杭泽</t>
  </si>
  <si>
    <t>XY14363</t>
  </si>
  <si>
    <t>张睿</t>
  </si>
  <si>
    <t>XY13686</t>
  </si>
  <si>
    <t>李琳</t>
  </si>
  <si>
    <t>XY13777</t>
  </si>
  <si>
    <t>王珏</t>
  </si>
  <si>
    <t>XY14213</t>
  </si>
  <si>
    <t>朱明君</t>
  </si>
  <si>
    <t>初中心理教师</t>
  </si>
  <si>
    <t>XL35049</t>
  </si>
  <si>
    <t>刘博雯</t>
  </si>
  <si>
    <t>XL35587</t>
  </si>
  <si>
    <t>黎瑜君</t>
  </si>
  <si>
    <t>XL35679</t>
  </si>
  <si>
    <t>陈阳</t>
  </si>
  <si>
    <t>XL35381</t>
  </si>
  <si>
    <t>李爽</t>
  </si>
  <si>
    <t>XL35192</t>
  </si>
  <si>
    <t>刘莲妹</t>
  </si>
  <si>
    <t>XL35471</t>
  </si>
  <si>
    <t>盘映宏</t>
  </si>
  <si>
    <t>XL34957</t>
  </si>
  <si>
    <t>匡玉英</t>
  </si>
  <si>
    <t>XL35244</t>
  </si>
  <si>
    <t>李雨泽</t>
  </si>
  <si>
    <t>XL35994</t>
  </si>
  <si>
    <t>贾婕</t>
  </si>
  <si>
    <t>XL35744</t>
  </si>
  <si>
    <t>冯心娣</t>
  </si>
  <si>
    <t>XL35894</t>
  </si>
  <si>
    <t>冯雪雯</t>
  </si>
  <si>
    <t>初中信息技术教师</t>
  </si>
  <si>
    <t>XX33726</t>
  </si>
  <si>
    <t>罗茜</t>
  </si>
  <si>
    <t>XX33333</t>
  </si>
  <si>
    <t>云振庭</t>
  </si>
  <si>
    <t>XX33817</t>
  </si>
  <si>
    <t>丁宁</t>
  </si>
  <si>
    <t>XX33576</t>
  </si>
  <si>
    <t>周玉芳</t>
  </si>
  <si>
    <t>XX34088</t>
  </si>
  <si>
    <t>周婧慧</t>
  </si>
  <si>
    <t>XX33614</t>
  </si>
  <si>
    <t>唐日文</t>
  </si>
  <si>
    <t>XX33494</t>
  </si>
  <si>
    <t>王锁</t>
  </si>
  <si>
    <t>XX33944</t>
  </si>
  <si>
    <t>班美</t>
  </si>
  <si>
    <t>XX34280</t>
  </si>
  <si>
    <t>周林甫</t>
  </si>
  <si>
    <t>XX34883</t>
  </si>
  <si>
    <t>葛延杰</t>
  </si>
  <si>
    <t>XX34113</t>
  </si>
  <si>
    <t>高云歌</t>
  </si>
  <si>
    <t>XX34628</t>
  </si>
  <si>
    <t>麦有曼</t>
  </si>
  <si>
    <t>XX34487</t>
  </si>
  <si>
    <t>张晶</t>
  </si>
  <si>
    <t>XX34718</t>
  </si>
  <si>
    <t>张娟</t>
  </si>
  <si>
    <t>XX34374</t>
  </si>
  <si>
    <t>李文秀</t>
  </si>
  <si>
    <t>XX34587</t>
  </si>
  <si>
    <t>杨延莹</t>
  </si>
  <si>
    <t>初中音乐教师</t>
  </si>
  <si>
    <t>YY03699</t>
  </si>
  <si>
    <t>唐梦瑶</t>
  </si>
  <si>
    <t>YY03599</t>
  </si>
  <si>
    <t>张小涵</t>
  </si>
  <si>
    <t>YY03756</t>
  </si>
  <si>
    <t>杜悦翔</t>
  </si>
  <si>
    <t>YY03449</t>
  </si>
  <si>
    <t>王亚</t>
  </si>
  <si>
    <t>YY03858</t>
  </si>
  <si>
    <t>林慧婷</t>
  </si>
  <si>
    <t>YY03311</t>
  </si>
  <si>
    <t>王诗然</t>
  </si>
  <si>
    <t>YY03959</t>
  </si>
  <si>
    <t>王慧珠</t>
  </si>
  <si>
    <t>YY04089</t>
  </si>
  <si>
    <t>毛佩儿</t>
  </si>
  <si>
    <t>YY04716</t>
  </si>
  <si>
    <t>侯健</t>
  </si>
  <si>
    <t>YY04182</t>
  </si>
  <si>
    <t>李姗姗</t>
  </si>
  <si>
    <t>YY04623</t>
  </si>
  <si>
    <t>石必成</t>
  </si>
  <si>
    <t>YY04416</t>
  </si>
  <si>
    <t>甄艳坤</t>
  </si>
  <si>
    <t>YY04263</t>
  </si>
  <si>
    <t>李成国</t>
  </si>
  <si>
    <t>YY04598</t>
  </si>
  <si>
    <t>李姝霖</t>
  </si>
  <si>
    <t>YY04330</t>
  </si>
  <si>
    <t>冯迎</t>
  </si>
  <si>
    <t>YY04878</t>
  </si>
  <si>
    <t>邹诗韵</t>
  </si>
  <si>
    <t>初中英语教师</t>
  </si>
  <si>
    <t>EG05149</t>
  </si>
  <si>
    <t>白文锬</t>
  </si>
  <si>
    <t>EG06168</t>
  </si>
  <si>
    <t>杜文久</t>
  </si>
  <si>
    <t>EG06220</t>
  </si>
  <si>
    <t>冯新仪</t>
  </si>
  <si>
    <t>EG05845</t>
  </si>
  <si>
    <t>范多妮</t>
  </si>
  <si>
    <t>EG05952</t>
  </si>
  <si>
    <t>黄小媛</t>
  </si>
  <si>
    <t>EG06698</t>
  </si>
  <si>
    <t>杨文娟</t>
  </si>
  <si>
    <t>EG07734</t>
  </si>
  <si>
    <t>张亚</t>
  </si>
  <si>
    <t>EG05096</t>
  </si>
  <si>
    <t>潘星宇</t>
  </si>
  <si>
    <t>EG05527</t>
  </si>
  <si>
    <t>王雨樵</t>
  </si>
  <si>
    <t>EG08230</t>
  </si>
  <si>
    <t>王婷婷</t>
  </si>
  <si>
    <t>EG06094</t>
  </si>
  <si>
    <t>高松</t>
  </si>
  <si>
    <t>EG06322</t>
  </si>
  <si>
    <t>龚思月</t>
  </si>
  <si>
    <t>EG05762</t>
  </si>
  <si>
    <t>林小仁</t>
  </si>
  <si>
    <t>EG08789</t>
  </si>
  <si>
    <t>羊洋</t>
  </si>
  <si>
    <t>EG06527</t>
  </si>
  <si>
    <t>王昱漪</t>
  </si>
  <si>
    <t>EG08024</t>
  </si>
  <si>
    <t>麦桃丽</t>
  </si>
  <si>
    <t>EG06818</t>
  </si>
  <si>
    <t>漆文娟</t>
  </si>
  <si>
    <t>EG05244</t>
  </si>
  <si>
    <t>蒋璐佳</t>
  </si>
  <si>
    <t>EG07022</t>
  </si>
  <si>
    <t>周艳琴</t>
  </si>
  <si>
    <t>EG09387</t>
  </si>
  <si>
    <t>王彤</t>
  </si>
  <si>
    <t>EG07599</t>
  </si>
  <si>
    <t>路睿</t>
  </si>
  <si>
    <t>EG07295</t>
  </si>
  <si>
    <t>王翠</t>
  </si>
  <si>
    <t>EG05385</t>
  </si>
  <si>
    <t>何有仪</t>
  </si>
  <si>
    <t>EG08136</t>
  </si>
  <si>
    <t>皮佳欣</t>
  </si>
  <si>
    <t>EG09440</t>
  </si>
  <si>
    <t>丘兆蕙</t>
  </si>
  <si>
    <t>EG07468</t>
  </si>
  <si>
    <t>何英杰</t>
  </si>
  <si>
    <t>EG08625</t>
  </si>
  <si>
    <t>毕丹</t>
  </si>
  <si>
    <t>EG08371</t>
  </si>
  <si>
    <t>周亚博</t>
  </si>
  <si>
    <t>EG07315</t>
  </si>
  <si>
    <t>廖临风</t>
  </si>
  <si>
    <t>EG07672</t>
  </si>
  <si>
    <t>胡蝶</t>
  </si>
  <si>
    <t>EG07824</t>
  </si>
  <si>
    <t>章雅青</t>
  </si>
  <si>
    <t>EG09274</t>
  </si>
  <si>
    <t>刘思妍</t>
  </si>
  <si>
    <t>EG06963</t>
  </si>
  <si>
    <t>陈静</t>
  </si>
  <si>
    <t>EG04936</t>
  </si>
  <si>
    <t>李婉玉</t>
  </si>
  <si>
    <t>EG05479</t>
  </si>
  <si>
    <t>曹静</t>
  </si>
  <si>
    <t>EG05696</t>
  </si>
  <si>
    <t>周燕平</t>
  </si>
  <si>
    <t>EG06453</t>
  </si>
  <si>
    <t>张潇匀</t>
  </si>
  <si>
    <t>EG06719</t>
  </si>
  <si>
    <t>曹琼</t>
  </si>
  <si>
    <t>EG07139</t>
  </si>
  <si>
    <t>叶丹丹</t>
  </si>
  <si>
    <t>EG07989</t>
  </si>
  <si>
    <t>杨小方</t>
  </si>
  <si>
    <t>EG08420</t>
  </si>
  <si>
    <t>文伟杰</t>
  </si>
  <si>
    <t>EG08510</t>
  </si>
  <si>
    <t>严钦怡</t>
  </si>
  <si>
    <t>EG08820</t>
  </si>
  <si>
    <t>杨艳</t>
  </si>
  <si>
    <t>EG08964</t>
  </si>
  <si>
    <t>杨晓艳</t>
  </si>
  <si>
    <t>EG09035</t>
  </si>
  <si>
    <t>王芳芳</t>
  </si>
  <si>
    <t>EG09169</t>
  </si>
  <si>
    <t>王元</t>
  </si>
  <si>
    <t>EG09564</t>
  </si>
  <si>
    <t>贾妍</t>
  </si>
  <si>
    <t>EG09648</t>
  </si>
  <si>
    <t>柴晶</t>
  </si>
  <si>
    <t>EG09940</t>
  </si>
  <si>
    <t>潘平</t>
  </si>
  <si>
    <t>EG10411</t>
  </si>
  <si>
    <t>马丛丛</t>
  </si>
  <si>
    <t>EG10329</t>
  </si>
  <si>
    <t>陈露露</t>
  </si>
  <si>
    <t>EG10118</t>
  </si>
  <si>
    <t>田夏梦</t>
  </si>
  <si>
    <t>EG09734</t>
  </si>
  <si>
    <t>朱爱琼</t>
  </si>
  <si>
    <t>EG10079</t>
  </si>
  <si>
    <t>郝晓慧</t>
  </si>
  <si>
    <t>EG09855</t>
  </si>
  <si>
    <t>曹天伦</t>
  </si>
  <si>
    <t>EG10258</t>
  </si>
  <si>
    <t>林小菊</t>
  </si>
  <si>
    <t>初中语文教师</t>
  </si>
  <si>
    <t>YW20020</t>
  </si>
  <si>
    <t>李慧敏</t>
  </si>
  <si>
    <t>YW19982</t>
  </si>
  <si>
    <t>何婕</t>
  </si>
  <si>
    <t>YW19425</t>
  </si>
  <si>
    <t>杜梁晨</t>
  </si>
  <si>
    <t>YW20288</t>
  </si>
  <si>
    <t>韩鑫亚</t>
  </si>
  <si>
    <t>YW21459</t>
  </si>
  <si>
    <t>李思宇</t>
  </si>
  <si>
    <t>YW21112</t>
  </si>
  <si>
    <t>陈颖</t>
  </si>
  <si>
    <t>YW20181</t>
  </si>
  <si>
    <t>王一岚</t>
  </si>
  <si>
    <t>YW19896</t>
  </si>
  <si>
    <t>张晓红</t>
  </si>
  <si>
    <t>YW19731</t>
  </si>
  <si>
    <t>毛玉琴</t>
  </si>
  <si>
    <t>YW20665</t>
  </si>
  <si>
    <t>路小华</t>
  </si>
  <si>
    <t>YW21299</t>
  </si>
  <si>
    <t>康小燕</t>
  </si>
  <si>
    <t>YW20872</t>
  </si>
  <si>
    <t>刘敏</t>
  </si>
  <si>
    <t>YW20743</t>
  </si>
  <si>
    <t>孙倩倩</t>
  </si>
  <si>
    <t>YW21689</t>
  </si>
  <si>
    <t>钟圆</t>
  </si>
  <si>
    <t>YW21031</t>
  </si>
  <si>
    <t>刘硕</t>
  </si>
  <si>
    <t>YW19396</t>
  </si>
  <si>
    <t>王子夏</t>
  </si>
  <si>
    <t>YW19590</t>
  </si>
  <si>
    <t>陈梓宣</t>
  </si>
  <si>
    <t>YW19656</t>
  </si>
  <si>
    <t>柳阳</t>
  </si>
  <si>
    <t>YW20386</t>
  </si>
  <si>
    <t>于宝珍</t>
  </si>
  <si>
    <t>YW20410</t>
  </si>
  <si>
    <t>成怡</t>
  </si>
  <si>
    <t>YW20585</t>
  </si>
  <si>
    <t>胡媛媛</t>
  </si>
  <si>
    <t>YW20990</t>
  </si>
  <si>
    <t>陈江雨</t>
  </si>
  <si>
    <t>YW21353</t>
  </si>
  <si>
    <t>陈莉</t>
  </si>
  <si>
    <t>YW21560</t>
  </si>
  <si>
    <t>曹露露</t>
  </si>
  <si>
    <t>YW23321</t>
  </si>
  <si>
    <t>田英</t>
  </si>
  <si>
    <t>YW23268</t>
  </si>
  <si>
    <t>富海燕</t>
  </si>
  <si>
    <t>YW21976</t>
  </si>
  <si>
    <t>朱伟华</t>
  </si>
  <si>
    <t>YW21850</t>
  </si>
  <si>
    <t>张文成</t>
  </si>
  <si>
    <t>YW22983</t>
  </si>
  <si>
    <t>刘晓莉</t>
  </si>
  <si>
    <t>YW22510</t>
  </si>
  <si>
    <t>史亚静</t>
  </si>
  <si>
    <t>YW22084</t>
  </si>
  <si>
    <t>谭乐园</t>
  </si>
  <si>
    <t>YW22378</t>
  </si>
  <si>
    <t>刘宏伟</t>
  </si>
  <si>
    <t>YW22625</t>
  </si>
  <si>
    <t>毕胜航</t>
  </si>
  <si>
    <t>YW21724</t>
  </si>
  <si>
    <t>姜笑蓉</t>
  </si>
  <si>
    <t>YW22191</t>
  </si>
  <si>
    <t>孟慧</t>
  </si>
  <si>
    <t>YW23135</t>
  </si>
  <si>
    <t>康燕燕</t>
  </si>
  <si>
    <t>YW22219</t>
  </si>
  <si>
    <t>王红岩</t>
  </si>
  <si>
    <t>YW22440</t>
  </si>
  <si>
    <t>肖苏香</t>
  </si>
  <si>
    <t>YW22797</t>
  </si>
  <si>
    <t>李康</t>
  </si>
  <si>
    <t>YW22834</t>
  </si>
  <si>
    <t>邵艳</t>
  </si>
  <si>
    <t>YW23080</t>
  </si>
  <si>
    <t>武建</t>
  </si>
  <si>
    <t>初中综合实践教师</t>
  </si>
  <si>
    <t>ZH01156</t>
  </si>
  <si>
    <t>陈凤凌</t>
  </si>
  <si>
    <t>ZH01930</t>
  </si>
  <si>
    <t>付泽倩</t>
  </si>
  <si>
    <t>ZH01462</t>
  </si>
  <si>
    <t>郭嘉铭</t>
  </si>
  <si>
    <t>ZH02463</t>
  </si>
  <si>
    <t>李秋月</t>
  </si>
  <si>
    <t>ZH00915</t>
  </si>
  <si>
    <t>李皜真</t>
  </si>
  <si>
    <t>ZH01779</t>
  </si>
  <si>
    <t>孙铠滢</t>
  </si>
  <si>
    <t>ZH02369</t>
  </si>
  <si>
    <t>张雪艳</t>
  </si>
  <si>
    <t>ZH01083</t>
  </si>
  <si>
    <t>韦冰洁</t>
  </si>
  <si>
    <t>ZH01522</t>
  </si>
  <si>
    <t>符慧</t>
  </si>
  <si>
    <t>ZH01664</t>
  </si>
  <si>
    <t>刘菊柳</t>
  </si>
  <si>
    <t>ZH02169</t>
  </si>
  <si>
    <t>刘跃凡</t>
  </si>
  <si>
    <t>ZH01811</t>
  </si>
  <si>
    <t>李彩霞</t>
  </si>
  <si>
    <t>ZH01385</t>
  </si>
  <si>
    <t>符妹</t>
  </si>
  <si>
    <t>ZH02221</t>
  </si>
  <si>
    <t>何柳晔</t>
  </si>
  <si>
    <t>ZH02092</t>
  </si>
  <si>
    <t>周晶晶</t>
  </si>
  <si>
    <t>ZH01230</t>
  </si>
  <si>
    <t>扈雅宁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</si>
</sst>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  <font>
      <b/>
      <sz val="11"/>
      <color theme="0"/>
      <name val="Calibri"/>
      <family val="0"/>
    </font>
    <font>
      <b/>
      <sz val="11"/>
      <color theme="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850010871887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76" fontId="24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7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2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8.00390625" style="4" customWidth="1"/>
    <col min="2" max="2" width="21.375" style="5" customWidth="1"/>
    <col min="3" max="3" width="13.625" style="6" customWidth="1"/>
    <col min="4" max="4" width="12.00390625" style="4" customWidth="1"/>
    <col min="5" max="5" width="19.00390625" style="7" customWidth="1"/>
    <col min="6" max="6" width="11.00390625" style="8" customWidth="1"/>
    <col min="7" max="7" width="22.125" style="7" customWidth="1"/>
    <col min="8" max="8" width="10.125" style="8" customWidth="1"/>
    <col min="9" max="9" width="12.875" style="8" customWidth="1"/>
  </cols>
  <sheetData>
    <row r="1" spans="1:9" ht="45" customHeight="1">
      <c r="A1" s="9" t="s">
        <v>0</v>
      </c>
      <c r="B1" s="9"/>
      <c r="C1" s="10"/>
      <c r="D1" s="9"/>
      <c r="E1" s="11"/>
      <c r="F1" s="9"/>
      <c r="G1" s="11"/>
      <c r="H1" s="9"/>
      <c r="I1" s="9"/>
    </row>
    <row r="2" spans="1:9" ht="14.25">
      <c r="A2" s="12" t="s">
        <v>1</v>
      </c>
      <c r="B2" s="13" t="s">
        <v>2</v>
      </c>
      <c r="C2" s="14" t="s">
        <v>3</v>
      </c>
      <c r="D2" s="13" t="s">
        <v>4</v>
      </c>
      <c r="E2" s="15" t="s">
        <v>5</v>
      </c>
      <c r="F2" s="15" t="s">
        <v>6</v>
      </c>
      <c r="G2" s="15" t="s">
        <v>7</v>
      </c>
      <c r="H2" s="15" t="s">
        <v>6</v>
      </c>
      <c r="I2" s="15" t="s">
        <v>8</v>
      </c>
    </row>
    <row r="3" spans="1:9" s="1" customFormat="1" ht="14.25">
      <c r="A3" s="16">
        <v>1</v>
      </c>
      <c r="B3" s="17" t="s">
        <v>9</v>
      </c>
      <c r="C3" s="18" t="s">
        <v>10</v>
      </c>
      <c r="D3" s="17" t="s">
        <v>11</v>
      </c>
      <c r="E3" s="19">
        <v>67</v>
      </c>
      <c r="F3" s="19">
        <f aca="true" t="shared" si="0" ref="F3:F8">E3*0.4</f>
        <v>26.8</v>
      </c>
      <c r="G3" s="19">
        <v>75.77</v>
      </c>
      <c r="H3" s="19">
        <f aca="true" t="shared" si="1" ref="H3:H8">G3*0.6</f>
        <v>45.461999999999996</v>
      </c>
      <c r="I3" s="19">
        <f aca="true" t="shared" si="2" ref="I3:I26">F3+H3</f>
        <v>72.262</v>
      </c>
    </row>
    <row r="4" spans="1:9" s="1" customFormat="1" ht="14.25">
      <c r="A4" s="16">
        <v>2</v>
      </c>
      <c r="B4" s="17" t="s">
        <v>9</v>
      </c>
      <c r="C4" s="18" t="s">
        <v>12</v>
      </c>
      <c r="D4" s="17" t="s">
        <v>13</v>
      </c>
      <c r="E4" s="19">
        <v>61</v>
      </c>
      <c r="F4" s="19">
        <f t="shared" si="0"/>
        <v>24.400000000000002</v>
      </c>
      <c r="G4" s="19">
        <v>70.61</v>
      </c>
      <c r="H4" s="19">
        <f t="shared" si="1"/>
        <v>42.366</v>
      </c>
      <c r="I4" s="19">
        <f t="shared" si="2"/>
        <v>66.766</v>
      </c>
    </row>
    <row r="5" spans="1:9" s="1" customFormat="1" ht="14.25">
      <c r="A5" s="16">
        <v>3</v>
      </c>
      <c r="B5" s="17" t="s">
        <v>9</v>
      </c>
      <c r="C5" s="18" t="s">
        <v>14</v>
      </c>
      <c r="D5" s="17" t="s">
        <v>15</v>
      </c>
      <c r="E5" s="19">
        <v>48</v>
      </c>
      <c r="F5" s="19">
        <f t="shared" si="0"/>
        <v>19.200000000000003</v>
      </c>
      <c r="G5" s="19">
        <v>64.86</v>
      </c>
      <c r="H5" s="19">
        <f t="shared" si="1"/>
        <v>38.916</v>
      </c>
      <c r="I5" s="19">
        <f t="shared" si="2"/>
        <v>58.116</v>
      </c>
    </row>
    <row r="6" spans="1:9" s="1" customFormat="1" ht="14.25">
      <c r="A6" s="16">
        <v>4</v>
      </c>
      <c r="B6" s="17" t="s">
        <v>9</v>
      </c>
      <c r="C6" s="18" t="s">
        <v>16</v>
      </c>
      <c r="D6" s="17" t="s">
        <v>17</v>
      </c>
      <c r="E6" s="19">
        <v>57</v>
      </c>
      <c r="F6" s="19">
        <f t="shared" si="0"/>
        <v>22.8</v>
      </c>
      <c r="G6" s="19">
        <v>58.5</v>
      </c>
      <c r="H6" s="19">
        <f t="shared" si="1"/>
        <v>35.1</v>
      </c>
      <c r="I6" s="19">
        <f t="shared" si="2"/>
        <v>57.900000000000006</v>
      </c>
    </row>
    <row r="7" spans="1:9" s="1" customFormat="1" ht="14.25">
      <c r="A7" s="16">
        <v>5</v>
      </c>
      <c r="B7" s="17" t="s">
        <v>9</v>
      </c>
      <c r="C7" s="18" t="s">
        <v>18</v>
      </c>
      <c r="D7" s="17" t="s">
        <v>19</v>
      </c>
      <c r="E7" s="19">
        <v>50</v>
      </c>
      <c r="F7" s="19">
        <f t="shared" si="0"/>
        <v>20</v>
      </c>
      <c r="G7" s="19">
        <v>60.51</v>
      </c>
      <c r="H7" s="19">
        <f t="shared" si="1"/>
        <v>36.306</v>
      </c>
      <c r="I7" s="19">
        <f t="shared" si="2"/>
        <v>56.306</v>
      </c>
    </row>
    <row r="8" spans="1:9" s="1" customFormat="1" ht="14.25">
      <c r="A8" s="16">
        <v>6</v>
      </c>
      <c r="B8" s="17" t="s">
        <v>9</v>
      </c>
      <c r="C8" s="18" t="s">
        <v>20</v>
      </c>
      <c r="D8" s="17" t="s">
        <v>21</v>
      </c>
      <c r="E8" s="19">
        <v>41</v>
      </c>
      <c r="F8" s="19">
        <f t="shared" si="0"/>
        <v>16.400000000000002</v>
      </c>
      <c r="G8" s="19">
        <v>50.12</v>
      </c>
      <c r="H8" s="19">
        <f t="shared" si="1"/>
        <v>30.071999999999996</v>
      </c>
      <c r="I8" s="19">
        <f t="shared" si="2"/>
        <v>46.471999999999994</v>
      </c>
    </row>
    <row r="9" spans="1:9" s="1" customFormat="1" ht="14.25">
      <c r="A9" s="16">
        <v>7</v>
      </c>
      <c r="B9" s="17" t="s">
        <v>9</v>
      </c>
      <c r="C9" s="18" t="s">
        <v>22</v>
      </c>
      <c r="D9" s="17" t="s">
        <v>23</v>
      </c>
      <c r="E9" s="19" t="s">
        <v>24</v>
      </c>
      <c r="F9" s="19">
        <v>0</v>
      </c>
      <c r="G9" s="19" t="s">
        <v>24</v>
      </c>
      <c r="H9" s="19">
        <v>0</v>
      </c>
      <c r="I9" s="19">
        <f t="shared" si="2"/>
        <v>0</v>
      </c>
    </row>
    <row r="10" spans="1:9" s="1" customFormat="1" ht="14.25">
      <c r="A10" s="16">
        <v>8</v>
      </c>
      <c r="B10" s="17" t="s">
        <v>9</v>
      </c>
      <c r="C10" s="18" t="s">
        <v>25</v>
      </c>
      <c r="D10" s="17" t="s">
        <v>26</v>
      </c>
      <c r="E10" s="19" t="s">
        <v>24</v>
      </c>
      <c r="F10" s="19">
        <v>0</v>
      </c>
      <c r="G10" s="19" t="s">
        <v>24</v>
      </c>
      <c r="H10" s="19">
        <v>0</v>
      </c>
      <c r="I10" s="19">
        <f t="shared" si="2"/>
        <v>0</v>
      </c>
    </row>
    <row r="11" spans="1:9" ht="14.25">
      <c r="A11" s="16">
        <v>9</v>
      </c>
      <c r="B11" s="17" t="s">
        <v>27</v>
      </c>
      <c r="C11" s="18" t="s">
        <v>28</v>
      </c>
      <c r="D11" s="17" t="s">
        <v>29</v>
      </c>
      <c r="E11" s="19">
        <v>74</v>
      </c>
      <c r="F11" s="19">
        <f>E11*0.4</f>
        <v>29.6</v>
      </c>
      <c r="G11" s="19">
        <v>58.8</v>
      </c>
      <c r="H11" s="19">
        <f>G11*0.6</f>
        <v>35.279999999999994</v>
      </c>
      <c r="I11" s="19">
        <f t="shared" si="2"/>
        <v>64.88</v>
      </c>
    </row>
    <row r="12" spans="1:9" ht="14.25">
      <c r="A12" s="16">
        <v>10</v>
      </c>
      <c r="B12" s="17" t="s">
        <v>27</v>
      </c>
      <c r="C12" s="18" t="s">
        <v>30</v>
      </c>
      <c r="D12" s="17" t="s">
        <v>31</v>
      </c>
      <c r="E12" s="19">
        <v>78</v>
      </c>
      <c r="F12" s="19">
        <f>E12*0.4</f>
        <v>31.200000000000003</v>
      </c>
      <c r="G12" s="19">
        <v>52.28</v>
      </c>
      <c r="H12" s="19">
        <f>G12*0.6</f>
        <v>31.368</v>
      </c>
      <c r="I12" s="19">
        <f t="shared" si="2"/>
        <v>62.568</v>
      </c>
    </row>
    <row r="13" spans="1:9" ht="14.25">
      <c r="A13" s="16">
        <v>11</v>
      </c>
      <c r="B13" s="17" t="s">
        <v>27</v>
      </c>
      <c r="C13" s="18" t="s">
        <v>32</v>
      </c>
      <c r="D13" s="17" t="s">
        <v>33</v>
      </c>
      <c r="E13" s="20">
        <v>68</v>
      </c>
      <c r="F13" s="19">
        <f>E13*0.4</f>
        <v>27.200000000000003</v>
      </c>
      <c r="G13" s="20">
        <v>56.33</v>
      </c>
      <c r="H13" s="19">
        <f>G13*0.6</f>
        <v>33.797999999999995</v>
      </c>
      <c r="I13" s="19">
        <f t="shared" si="2"/>
        <v>60.998</v>
      </c>
    </row>
    <row r="14" spans="1:9" ht="14.25">
      <c r="A14" s="16">
        <v>12</v>
      </c>
      <c r="B14" s="17" t="s">
        <v>27</v>
      </c>
      <c r="C14" s="18" t="s">
        <v>34</v>
      </c>
      <c r="D14" s="17" t="s">
        <v>35</v>
      </c>
      <c r="E14" s="19">
        <v>68</v>
      </c>
      <c r="F14" s="19">
        <f>E14*0.4</f>
        <v>27.200000000000003</v>
      </c>
      <c r="G14" s="19">
        <v>55.98</v>
      </c>
      <c r="H14" s="19">
        <f>G14*0.6</f>
        <v>33.587999999999994</v>
      </c>
      <c r="I14" s="19">
        <f t="shared" si="2"/>
        <v>60.788</v>
      </c>
    </row>
    <row r="15" spans="1:9" ht="14.25">
      <c r="A15" s="16">
        <v>13</v>
      </c>
      <c r="B15" s="17" t="s">
        <v>27</v>
      </c>
      <c r="C15" s="18" t="s">
        <v>36</v>
      </c>
      <c r="D15" s="17" t="s">
        <v>37</v>
      </c>
      <c r="E15" s="19">
        <v>76</v>
      </c>
      <c r="F15" s="19">
        <f>E15*0.4</f>
        <v>30.400000000000002</v>
      </c>
      <c r="G15" s="19">
        <v>50.48</v>
      </c>
      <c r="H15" s="19">
        <f>G15*0.6</f>
        <v>30.287999999999997</v>
      </c>
      <c r="I15" s="19">
        <f t="shared" si="2"/>
        <v>60.688</v>
      </c>
    </row>
    <row r="16" spans="1:9" ht="14.25">
      <c r="A16" s="16">
        <v>14</v>
      </c>
      <c r="B16" s="17" t="s">
        <v>27</v>
      </c>
      <c r="C16" s="18" t="s">
        <v>38</v>
      </c>
      <c r="D16" s="17" t="s">
        <v>39</v>
      </c>
      <c r="E16" s="19" t="s">
        <v>24</v>
      </c>
      <c r="F16" s="19">
        <v>0</v>
      </c>
      <c r="G16" s="19" t="s">
        <v>24</v>
      </c>
      <c r="H16" s="19">
        <v>0</v>
      </c>
      <c r="I16" s="19">
        <f t="shared" si="2"/>
        <v>0</v>
      </c>
    </row>
    <row r="17" spans="1:9" ht="14.25">
      <c r="A17" s="16">
        <v>15</v>
      </c>
      <c r="B17" s="17" t="s">
        <v>27</v>
      </c>
      <c r="C17" s="18" t="s">
        <v>40</v>
      </c>
      <c r="D17" s="17" t="s">
        <v>41</v>
      </c>
      <c r="E17" s="20" t="s">
        <v>24</v>
      </c>
      <c r="F17" s="19">
        <v>0</v>
      </c>
      <c r="G17" s="20" t="s">
        <v>24</v>
      </c>
      <c r="H17" s="19">
        <v>0</v>
      </c>
      <c r="I17" s="19">
        <f t="shared" si="2"/>
        <v>0</v>
      </c>
    </row>
    <row r="18" spans="1:9" ht="14.25">
      <c r="A18" s="16">
        <v>16</v>
      </c>
      <c r="B18" s="17" t="s">
        <v>27</v>
      </c>
      <c r="C18" s="18" t="s">
        <v>42</v>
      </c>
      <c r="D18" s="17" t="s">
        <v>43</v>
      </c>
      <c r="E18" s="19" t="s">
        <v>24</v>
      </c>
      <c r="F18" s="19">
        <v>0</v>
      </c>
      <c r="G18" s="19" t="s">
        <v>24</v>
      </c>
      <c r="H18" s="19">
        <v>0</v>
      </c>
      <c r="I18" s="19">
        <f t="shared" si="2"/>
        <v>0</v>
      </c>
    </row>
    <row r="19" spans="1:9" ht="14.25">
      <c r="A19" s="16">
        <v>17</v>
      </c>
      <c r="B19" s="17" t="s">
        <v>44</v>
      </c>
      <c r="C19" s="18" t="s">
        <v>45</v>
      </c>
      <c r="D19" s="17" t="s">
        <v>46</v>
      </c>
      <c r="E19" s="19">
        <v>65</v>
      </c>
      <c r="F19" s="19">
        <f>E19*0.4</f>
        <v>26</v>
      </c>
      <c r="G19" s="19">
        <v>58.04</v>
      </c>
      <c r="H19" s="19">
        <f>G19*0.6</f>
        <v>34.824</v>
      </c>
      <c r="I19" s="19">
        <f t="shared" si="2"/>
        <v>60.824</v>
      </c>
    </row>
    <row r="20" spans="1:9" ht="14.25">
      <c r="A20" s="16">
        <v>18</v>
      </c>
      <c r="B20" s="17" t="s">
        <v>44</v>
      </c>
      <c r="C20" s="18" t="s">
        <v>47</v>
      </c>
      <c r="D20" s="17" t="s">
        <v>48</v>
      </c>
      <c r="E20" s="19">
        <v>61</v>
      </c>
      <c r="F20" s="19">
        <f>E20*0.4</f>
        <v>24.400000000000002</v>
      </c>
      <c r="G20" s="19">
        <v>56.1</v>
      </c>
      <c r="H20" s="19">
        <f>G20*0.6</f>
        <v>33.66</v>
      </c>
      <c r="I20" s="19">
        <f t="shared" si="2"/>
        <v>58.06</v>
      </c>
    </row>
    <row r="21" spans="1:9" ht="14.25">
      <c r="A21" s="16">
        <v>19</v>
      </c>
      <c r="B21" s="17" t="s">
        <v>44</v>
      </c>
      <c r="C21" s="18" t="s">
        <v>49</v>
      </c>
      <c r="D21" s="17" t="s">
        <v>50</v>
      </c>
      <c r="E21" s="19">
        <v>53</v>
      </c>
      <c r="F21" s="19">
        <f>E21*0.4</f>
        <v>21.200000000000003</v>
      </c>
      <c r="G21" s="19">
        <v>57.92</v>
      </c>
      <c r="H21" s="19">
        <f>G21*0.6</f>
        <v>34.752</v>
      </c>
      <c r="I21" s="19">
        <f t="shared" si="2"/>
        <v>55.952000000000005</v>
      </c>
    </row>
    <row r="22" spans="1:9" ht="14.25">
      <c r="A22" s="16">
        <v>20</v>
      </c>
      <c r="B22" s="17" t="s">
        <v>44</v>
      </c>
      <c r="C22" s="18" t="s">
        <v>51</v>
      </c>
      <c r="D22" s="17" t="s">
        <v>52</v>
      </c>
      <c r="E22" s="19">
        <v>45</v>
      </c>
      <c r="F22" s="19">
        <f>E22*0.4</f>
        <v>18</v>
      </c>
      <c r="G22" s="19">
        <v>50.02</v>
      </c>
      <c r="H22" s="19">
        <f>G22*0.6</f>
        <v>30.012</v>
      </c>
      <c r="I22" s="19">
        <f t="shared" si="2"/>
        <v>48.012</v>
      </c>
    </row>
    <row r="23" spans="1:9" ht="14.25">
      <c r="A23" s="16">
        <v>21</v>
      </c>
      <c r="B23" s="17" t="s">
        <v>44</v>
      </c>
      <c r="C23" s="18" t="s">
        <v>53</v>
      </c>
      <c r="D23" s="17" t="s">
        <v>54</v>
      </c>
      <c r="E23" s="19">
        <v>38</v>
      </c>
      <c r="F23" s="19">
        <f>E23*0.4</f>
        <v>15.200000000000001</v>
      </c>
      <c r="G23" s="19">
        <v>50.29</v>
      </c>
      <c r="H23" s="19">
        <f>G23*0.6</f>
        <v>30.174</v>
      </c>
      <c r="I23" s="19">
        <f t="shared" si="2"/>
        <v>45.374</v>
      </c>
    </row>
    <row r="24" spans="1:9" ht="14.25">
      <c r="A24" s="16">
        <v>22</v>
      </c>
      <c r="B24" s="17" t="s">
        <v>44</v>
      </c>
      <c r="C24" s="18" t="s">
        <v>55</v>
      </c>
      <c r="D24" s="17" t="s">
        <v>56</v>
      </c>
      <c r="E24" s="19" t="s">
        <v>24</v>
      </c>
      <c r="F24" s="19">
        <v>0</v>
      </c>
      <c r="G24" s="19" t="s">
        <v>24</v>
      </c>
      <c r="H24" s="19">
        <v>0</v>
      </c>
      <c r="I24" s="19">
        <f t="shared" si="2"/>
        <v>0</v>
      </c>
    </row>
    <row r="25" spans="1:9" ht="14.25">
      <c r="A25" s="16">
        <v>23</v>
      </c>
      <c r="B25" s="17" t="s">
        <v>44</v>
      </c>
      <c r="C25" s="18" t="s">
        <v>57</v>
      </c>
      <c r="D25" s="17" t="s">
        <v>58</v>
      </c>
      <c r="E25" s="19" t="s">
        <v>24</v>
      </c>
      <c r="F25" s="19">
        <v>0</v>
      </c>
      <c r="G25" s="19" t="s">
        <v>24</v>
      </c>
      <c r="H25" s="19">
        <v>0</v>
      </c>
      <c r="I25" s="19">
        <f t="shared" si="2"/>
        <v>0</v>
      </c>
    </row>
    <row r="26" spans="1:9" ht="14.25">
      <c r="A26" s="16">
        <v>24</v>
      </c>
      <c r="B26" s="17" t="s">
        <v>44</v>
      </c>
      <c r="C26" s="18" t="s">
        <v>59</v>
      </c>
      <c r="D26" s="17" t="s">
        <v>60</v>
      </c>
      <c r="E26" s="19" t="s">
        <v>24</v>
      </c>
      <c r="F26" s="19">
        <v>0</v>
      </c>
      <c r="G26" s="19" t="s">
        <v>24</v>
      </c>
      <c r="H26" s="19">
        <v>0</v>
      </c>
      <c r="I26" s="19">
        <f t="shared" si="2"/>
        <v>0</v>
      </c>
    </row>
    <row r="27" spans="1:9" ht="14.25">
      <c r="A27" s="16">
        <v>25</v>
      </c>
      <c r="B27" s="17" t="s">
        <v>44</v>
      </c>
      <c r="C27" s="18" t="s">
        <v>61</v>
      </c>
      <c r="D27" s="17" t="s">
        <v>62</v>
      </c>
      <c r="E27" s="19">
        <v>69</v>
      </c>
      <c r="F27" s="19">
        <f aca="true" t="shared" si="3" ref="F27:F33">E27*0.4</f>
        <v>27.6</v>
      </c>
      <c r="G27" s="19">
        <v>71.38</v>
      </c>
      <c r="H27" s="19">
        <f aca="true" t="shared" si="4" ref="H27:H33">G27*0.6</f>
        <v>42.827999999999996</v>
      </c>
      <c r="I27" s="19">
        <f aca="true" t="shared" si="5" ref="I27:I34">F27+H27</f>
        <v>70.428</v>
      </c>
    </row>
    <row r="28" spans="1:9" ht="14.25">
      <c r="A28" s="16">
        <v>26</v>
      </c>
      <c r="B28" s="17" t="s">
        <v>44</v>
      </c>
      <c r="C28" s="18" t="s">
        <v>63</v>
      </c>
      <c r="D28" s="17" t="s">
        <v>64</v>
      </c>
      <c r="E28" s="19">
        <v>74</v>
      </c>
      <c r="F28" s="19">
        <f t="shared" si="3"/>
        <v>29.6</v>
      </c>
      <c r="G28" s="19">
        <v>59.96</v>
      </c>
      <c r="H28" s="19">
        <f t="shared" si="4"/>
        <v>35.976</v>
      </c>
      <c r="I28" s="19">
        <f t="shared" si="5"/>
        <v>65.576</v>
      </c>
    </row>
    <row r="29" spans="1:9" ht="14.25">
      <c r="A29" s="16">
        <v>27</v>
      </c>
      <c r="B29" s="17" t="s">
        <v>44</v>
      </c>
      <c r="C29" s="18" t="s">
        <v>65</v>
      </c>
      <c r="D29" s="17" t="s">
        <v>66</v>
      </c>
      <c r="E29" s="19">
        <v>72</v>
      </c>
      <c r="F29" s="19">
        <f t="shared" si="3"/>
        <v>28.8</v>
      </c>
      <c r="G29" s="19">
        <v>58.26</v>
      </c>
      <c r="H29" s="19">
        <f t="shared" si="4"/>
        <v>34.955999999999996</v>
      </c>
      <c r="I29" s="19">
        <f t="shared" si="5"/>
        <v>63.756</v>
      </c>
    </row>
    <row r="30" spans="1:9" ht="14.25">
      <c r="A30" s="16">
        <v>28</v>
      </c>
      <c r="B30" s="17" t="s">
        <v>44</v>
      </c>
      <c r="C30" s="18" t="s">
        <v>67</v>
      </c>
      <c r="D30" s="17" t="s">
        <v>68</v>
      </c>
      <c r="E30" s="19">
        <v>71</v>
      </c>
      <c r="F30" s="19">
        <f t="shared" si="3"/>
        <v>28.400000000000002</v>
      </c>
      <c r="G30" s="19">
        <v>58.78</v>
      </c>
      <c r="H30" s="19">
        <f t="shared" si="4"/>
        <v>35.268</v>
      </c>
      <c r="I30" s="19">
        <f t="shared" si="5"/>
        <v>63.668000000000006</v>
      </c>
    </row>
    <row r="31" spans="1:9" ht="14.25">
      <c r="A31" s="16">
        <v>29</v>
      </c>
      <c r="B31" s="17" t="s">
        <v>44</v>
      </c>
      <c r="C31" s="18" t="s">
        <v>69</v>
      </c>
      <c r="D31" s="17" t="s">
        <v>70</v>
      </c>
      <c r="E31" s="19">
        <v>57</v>
      </c>
      <c r="F31" s="19">
        <f t="shared" si="3"/>
        <v>22.8</v>
      </c>
      <c r="G31" s="19">
        <v>59.27</v>
      </c>
      <c r="H31" s="19">
        <f t="shared" si="4"/>
        <v>35.562</v>
      </c>
      <c r="I31" s="19">
        <f t="shared" si="5"/>
        <v>58.361999999999995</v>
      </c>
    </row>
    <row r="32" spans="1:9" ht="14.25">
      <c r="A32" s="16">
        <v>30</v>
      </c>
      <c r="B32" s="17" t="s">
        <v>44</v>
      </c>
      <c r="C32" s="18" t="s">
        <v>71</v>
      </c>
      <c r="D32" s="17" t="s">
        <v>72</v>
      </c>
      <c r="E32" s="19">
        <v>56</v>
      </c>
      <c r="F32" s="19">
        <f t="shared" si="3"/>
        <v>22.400000000000002</v>
      </c>
      <c r="G32" s="19">
        <v>57.64</v>
      </c>
      <c r="H32" s="19">
        <f t="shared" si="4"/>
        <v>34.583999999999996</v>
      </c>
      <c r="I32" s="19">
        <f t="shared" si="5"/>
        <v>56.983999999999995</v>
      </c>
    </row>
    <row r="33" spans="1:9" ht="14.25">
      <c r="A33" s="16">
        <v>31</v>
      </c>
      <c r="B33" s="17" t="s">
        <v>44</v>
      </c>
      <c r="C33" s="18" t="s">
        <v>73</v>
      </c>
      <c r="D33" s="17" t="s">
        <v>74</v>
      </c>
      <c r="E33" s="19">
        <v>58</v>
      </c>
      <c r="F33" s="19">
        <f t="shared" si="3"/>
        <v>23.200000000000003</v>
      </c>
      <c r="G33" s="19">
        <v>55.68</v>
      </c>
      <c r="H33" s="19">
        <f t="shared" si="4"/>
        <v>33.408</v>
      </c>
      <c r="I33" s="19">
        <f t="shared" si="5"/>
        <v>56.608000000000004</v>
      </c>
    </row>
    <row r="34" spans="1:9" ht="14.25">
      <c r="A34" s="16">
        <v>32</v>
      </c>
      <c r="B34" s="17" t="s">
        <v>44</v>
      </c>
      <c r="C34" s="18" t="s">
        <v>75</v>
      </c>
      <c r="D34" s="17" t="s">
        <v>76</v>
      </c>
      <c r="E34" s="19" t="s">
        <v>24</v>
      </c>
      <c r="F34" s="19">
        <v>0</v>
      </c>
      <c r="G34" s="19" t="s">
        <v>24</v>
      </c>
      <c r="H34" s="19">
        <v>0</v>
      </c>
      <c r="I34" s="19">
        <f t="shared" si="5"/>
        <v>0</v>
      </c>
    </row>
    <row r="35" spans="1:9" ht="14.25">
      <c r="A35" s="16">
        <v>33</v>
      </c>
      <c r="B35" s="17" t="s">
        <v>77</v>
      </c>
      <c r="C35" s="18" t="s">
        <v>78</v>
      </c>
      <c r="D35" s="17" t="s">
        <v>79</v>
      </c>
      <c r="E35" s="19">
        <v>78.5</v>
      </c>
      <c r="F35" s="19">
        <f aca="true" t="shared" si="6" ref="F35:F64">E35*0.4</f>
        <v>31.400000000000002</v>
      </c>
      <c r="G35" s="19">
        <v>80.5</v>
      </c>
      <c r="H35" s="19">
        <f aca="true" t="shared" si="7" ref="H35:H64">G35*0.6</f>
        <v>48.3</v>
      </c>
      <c r="I35" s="19">
        <f aca="true" t="shared" si="8" ref="I35:I66">F35+H35</f>
        <v>79.7</v>
      </c>
    </row>
    <row r="36" spans="1:9" ht="14.25">
      <c r="A36" s="16">
        <v>34</v>
      </c>
      <c r="B36" s="17" t="s">
        <v>77</v>
      </c>
      <c r="C36" s="18" t="s">
        <v>80</v>
      </c>
      <c r="D36" s="17" t="s">
        <v>81</v>
      </c>
      <c r="E36" s="19">
        <v>71.5</v>
      </c>
      <c r="F36" s="19">
        <f t="shared" si="6"/>
        <v>28.6</v>
      </c>
      <c r="G36" s="19">
        <v>75.47</v>
      </c>
      <c r="H36" s="19">
        <f t="shared" si="7"/>
        <v>45.282</v>
      </c>
      <c r="I36" s="19">
        <f t="shared" si="8"/>
        <v>73.882</v>
      </c>
    </row>
    <row r="37" spans="1:9" ht="14.25">
      <c r="A37" s="16">
        <v>35</v>
      </c>
      <c r="B37" s="17" t="s">
        <v>77</v>
      </c>
      <c r="C37" s="18" t="s">
        <v>82</v>
      </c>
      <c r="D37" s="17" t="s">
        <v>83</v>
      </c>
      <c r="E37" s="19">
        <v>78</v>
      </c>
      <c r="F37" s="19">
        <f t="shared" si="6"/>
        <v>31.200000000000003</v>
      </c>
      <c r="G37" s="19">
        <v>59.49</v>
      </c>
      <c r="H37" s="19">
        <f t="shared" si="7"/>
        <v>35.694</v>
      </c>
      <c r="I37" s="19">
        <f t="shared" si="8"/>
        <v>66.894</v>
      </c>
    </row>
    <row r="38" spans="1:9" ht="14.25">
      <c r="A38" s="16">
        <v>36</v>
      </c>
      <c r="B38" s="17" t="s">
        <v>77</v>
      </c>
      <c r="C38" s="18" t="s">
        <v>84</v>
      </c>
      <c r="D38" s="17" t="s">
        <v>85</v>
      </c>
      <c r="E38" s="19">
        <v>55.5</v>
      </c>
      <c r="F38" s="19">
        <f t="shared" si="6"/>
        <v>22.200000000000003</v>
      </c>
      <c r="G38" s="19">
        <v>59.99</v>
      </c>
      <c r="H38" s="19">
        <f t="shared" si="7"/>
        <v>35.994</v>
      </c>
      <c r="I38" s="19">
        <f t="shared" si="8"/>
        <v>58.194</v>
      </c>
    </row>
    <row r="39" spans="1:9" ht="14.25">
      <c r="A39" s="16">
        <v>37</v>
      </c>
      <c r="B39" s="17" t="s">
        <v>77</v>
      </c>
      <c r="C39" s="18" t="s">
        <v>86</v>
      </c>
      <c r="D39" s="17" t="s">
        <v>87</v>
      </c>
      <c r="E39" s="19">
        <v>44</v>
      </c>
      <c r="F39" s="19">
        <f t="shared" si="6"/>
        <v>17.6</v>
      </c>
      <c r="G39" s="19">
        <v>57.89</v>
      </c>
      <c r="H39" s="19">
        <f t="shared" si="7"/>
        <v>34.734</v>
      </c>
      <c r="I39" s="19">
        <f t="shared" si="8"/>
        <v>52.334</v>
      </c>
    </row>
    <row r="40" spans="1:9" ht="14.25">
      <c r="A40" s="16">
        <v>38</v>
      </c>
      <c r="B40" s="17" t="s">
        <v>77</v>
      </c>
      <c r="C40" s="18" t="s">
        <v>88</v>
      </c>
      <c r="D40" s="17" t="s">
        <v>89</v>
      </c>
      <c r="E40" s="19">
        <v>46.5</v>
      </c>
      <c r="F40" s="19">
        <f t="shared" si="6"/>
        <v>18.6</v>
      </c>
      <c r="G40" s="19">
        <v>55.06</v>
      </c>
      <c r="H40" s="19">
        <f t="shared" si="7"/>
        <v>33.036</v>
      </c>
      <c r="I40" s="19">
        <f t="shared" si="8"/>
        <v>51.636</v>
      </c>
    </row>
    <row r="41" spans="1:9" ht="14.25">
      <c r="A41" s="16">
        <v>39</v>
      </c>
      <c r="B41" s="17" t="s">
        <v>77</v>
      </c>
      <c r="C41" s="18" t="s">
        <v>90</v>
      </c>
      <c r="D41" s="17" t="s">
        <v>91</v>
      </c>
      <c r="E41" s="19">
        <v>42.5</v>
      </c>
      <c r="F41" s="19">
        <f t="shared" si="6"/>
        <v>17</v>
      </c>
      <c r="G41" s="19">
        <v>57.44</v>
      </c>
      <c r="H41" s="19">
        <f t="shared" si="7"/>
        <v>34.464</v>
      </c>
      <c r="I41" s="19">
        <f t="shared" si="8"/>
        <v>51.464</v>
      </c>
    </row>
    <row r="42" spans="1:9" ht="14.25">
      <c r="A42" s="16">
        <v>40</v>
      </c>
      <c r="B42" s="17" t="s">
        <v>77</v>
      </c>
      <c r="C42" s="18" t="s">
        <v>92</v>
      </c>
      <c r="D42" s="17" t="s">
        <v>93</v>
      </c>
      <c r="E42" s="19">
        <v>41</v>
      </c>
      <c r="F42" s="19">
        <f t="shared" si="6"/>
        <v>16.400000000000002</v>
      </c>
      <c r="G42" s="19">
        <v>50.4</v>
      </c>
      <c r="H42" s="19">
        <f t="shared" si="7"/>
        <v>30.24</v>
      </c>
      <c r="I42" s="19">
        <f t="shared" si="8"/>
        <v>46.64</v>
      </c>
    </row>
    <row r="43" spans="1:9" ht="14.25">
      <c r="A43" s="16">
        <v>41</v>
      </c>
      <c r="B43" s="17" t="s">
        <v>77</v>
      </c>
      <c r="C43" s="18" t="s">
        <v>94</v>
      </c>
      <c r="D43" s="17" t="s">
        <v>95</v>
      </c>
      <c r="E43" s="19">
        <v>84.5</v>
      </c>
      <c r="F43" s="19">
        <f t="shared" si="6"/>
        <v>33.800000000000004</v>
      </c>
      <c r="G43" s="19">
        <v>80.67</v>
      </c>
      <c r="H43" s="19">
        <f t="shared" si="7"/>
        <v>48.402</v>
      </c>
      <c r="I43" s="19">
        <f t="shared" si="8"/>
        <v>82.202</v>
      </c>
    </row>
    <row r="44" spans="1:9" ht="14.25">
      <c r="A44" s="16">
        <v>42</v>
      </c>
      <c r="B44" s="17" t="s">
        <v>77</v>
      </c>
      <c r="C44" s="18" t="s">
        <v>96</v>
      </c>
      <c r="D44" s="17" t="s">
        <v>97</v>
      </c>
      <c r="E44" s="19">
        <v>69</v>
      </c>
      <c r="F44" s="19">
        <f t="shared" si="6"/>
        <v>27.6</v>
      </c>
      <c r="G44" s="19">
        <v>59.48</v>
      </c>
      <c r="H44" s="19">
        <f t="shared" si="7"/>
        <v>35.687999999999995</v>
      </c>
      <c r="I44" s="19">
        <f t="shared" si="8"/>
        <v>63.288</v>
      </c>
    </row>
    <row r="45" spans="1:9" ht="14.25">
      <c r="A45" s="16">
        <v>43</v>
      </c>
      <c r="B45" s="17" t="s">
        <v>77</v>
      </c>
      <c r="C45" s="18" t="s">
        <v>98</v>
      </c>
      <c r="D45" s="17" t="s">
        <v>99</v>
      </c>
      <c r="E45" s="19">
        <v>67.5</v>
      </c>
      <c r="F45" s="19">
        <f t="shared" si="6"/>
        <v>27</v>
      </c>
      <c r="G45" s="19">
        <v>58.43</v>
      </c>
      <c r="H45" s="19">
        <f t="shared" si="7"/>
        <v>35.058</v>
      </c>
      <c r="I45" s="19">
        <f t="shared" si="8"/>
        <v>62.058</v>
      </c>
    </row>
    <row r="46" spans="1:9" ht="14.25">
      <c r="A46" s="16">
        <v>44</v>
      </c>
      <c r="B46" s="17" t="s">
        <v>77</v>
      </c>
      <c r="C46" s="18" t="s">
        <v>100</v>
      </c>
      <c r="D46" s="17" t="s">
        <v>101</v>
      </c>
      <c r="E46" s="19">
        <v>55</v>
      </c>
      <c r="F46" s="19">
        <f t="shared" si="6"/>
        <v>22</v>
      </c>
      <c r="G46" s="19">
        <v>55.71</v>
      </c>
      <c r="H46" s="19">
        <f t="shared" si="7"/>
        <v>33.426</v>
      </c>
      <c r="I46" s="19">
        <f t="shared" si="8"/>
        <v>55.426</v>
      </c>
    </row>
    <row r="47" spans="1:9" ht="14.25">
      <c r="A47" s="16">
        <v>45</v>
      </c>
      <c r="B47" s="17" t="s">
        <v>77</v>
      </c>
      <c r="C47" s="18" t="s">
        <v>102</v>
      </c>
      <c r="D47" s="17" t="s">
        <v>103</v>
      </c>
      <c r="E47" s="19">
        <v>51</v>
      </c>
      <c r="F47" s="19">
        <f t="shared" si="6"/>
        <v>20.400000000000002</v>
      </c>
      <c r="G47" s="19">
        <v>57.43</v>
      </c>
      <c r="H47" s="19">
        <f t="shared" si="7"/>
        <v>34.458</v>
      </c>
      <c r="I47" s="19">
        <f t="shared" si="8"/>
        <v>54.858000000000004</v>
      </c>
    </row>
    <row r="48" spans="1:9" ht="14.25">
      <c r="A48" s="16">
        <v>46</v>
      </c>
      <c r="B48" s="17" t="s">
        <v>77</v>
      </c>
      <c r="C48" s="18" t="s">
        <v>104</v>
      </c>
      <c r="D48" s="17" t="s">
        <v>105</v>
      </c>
      <c r="E48" s="19">
        <v>46</v>
      </c>
      <c r="F48" s="19">
        <f t="shared" si="6"/>
        <v>18.400000000000002</v>
      </c>
      <c r="G48" s="19">
        <v>56.62</v>
      </c>
      <c r="H48" s="19">
        <f t="shared" si="7"/>
        <v>33.971999999999994</v>
      </c>
      <c r="I48" s="19">
        <f t="shared" si="8"/>
        <v>52.372</v>
      </c>
    </row>
    <row r="49" spans="1:9" ht="14.25">
      <c r="A49" s="16">
        <v>47</v>
      </c>
      <c r="B49" s="17" t="s">
        <v>77</v>
      </c>
      <c r="C49" s="18" t="s">
        <v>106</v>
      </c>
      <c r="D49" s="17" t="s">
        <v>107</v>
      </c>
      <c r="E49" s="19">
        <v>47</v>
      </c>
      <c r="F49" s="19">
        <f t="shared" si="6"/>
        <v>18.8</v>
      </c>
      <c r="G49" s="19">
        <v>50.97</v>
      </c>
      <c r="H49" s="19">
        <f t="shared" si="7"/>
        <v>30.581999999999997</v>
      </c>
      <c r="I49" s="19">
        <f t="shared" si="8"/>
        <v>49.382</v>
      </c>
    </row>
    <row r="50" spans="1:9" ht="14.25">
      <c r="A50" s="16">
        <v>48</v>
      </c>
      <c r="B50" s="17" t="s">
        <v>77</v>
      </c>
      <c r="C50" s="18" t="s">
        <v>108</v>
      </c>
      <c r="D50" s="17" t="s">
        <v>109</v>
      </c>
      <c r="E50" s="19">
        <v>43.5</v>
      </c>
      <c r="F50" s="19">
        <f t="shared" si="6"/>
        <v>17.400000000000002</v>
      </c>
      <c r="G50" s="19">
        <v>50.27</v>
      </c>
      <c r="H50" s="19">
        <f t="shared" si="7"/>
        <v>30.162</v>
      </c>
      <c r="I50" s="19">
        <f t="shared" si="8"/>
        <v>47.562</v>
      </c>
    </row>
    <row r="51" spans="1:9" ht="14.25">
      <c r="A51" s="16">
        <v>49</v>
      </c>
      <c r="B51" s="17" t="s">
        <v>110</v>
      </c>
      <c r="C51" s="18" t="s">
        <v>111</v>
      </c>
      <c r="D51" s="17" t="s">
        <v>112</v>
      </c>
      <c r="E51" s="19">
        <v>71.5</v>
      </c>
      <c r="F51" s="19">
        <f t="shared" si="6"/>
        <v>28.6</v>
      </c>
      <c r="G51" s="19">
        <v>75.35</v>
      </c>
      <c r="H51" s="19">
        <f t="shared" si="7"/>
        <v>45.209999999999994</v>
      </c>
      <c r="I51" s="19">
        <f t="shared" si="8"/>
        <v>73.81</v>
      </c>
    </row>
    <row r="52" spans="1:9" ht="14.25">
      <c r="A52" s="16">
        <v>50</v>
      </c>
      <c r="B52" s="17" t="s">
        <v>110</v>
      </c>
      <c r="C52" s="18" t="s">
        <v>113</v>
      </c>
      <c r="D52" s="17" t="s">
        <v>114</v>
      </c>
      <c r="E52" s="20">
        <v>70.5</v>
      </c>
      <c r="F52" s="19">
        <f t="shared" si="6"/>
        <v>28.200000000000003</v>
      </c>
      <c r="G52" s="20">
        <v>70.03</v>
      </c>
      <c r="H52" s="19">
        <f t="shared" si="7"/>
        <v>42.018</v>
      </c>
      <c r="I52" s="19">
        <f t="shared" si="8"/>
        <v>70.218</v>
      </c>
    </row>
    <row r="53" spans="1:9" ht="14.25">
      <c r="A53" s="16">
        <v>51</v>
      </c>
      <c r="B53" s="17" t="s">
        <v>110</v>
      </c>
      <c r="C53" s="18" t="s">
        <v>115</v>
      </c>
      <c r="D53" s="17" t="s">
        <v>116</v>
      </c>
      <c r="E53" s="19">
        <v>61.5</v>
      </c>
      <c r="F53" s="19">
        <f t="shared" si="6"/>
        <v>24.6</v>
      </c>
      <c r="G53" s="19">
        <v>59.34</v>
      </c>
      <c r="H53" s="19">
        <f t="shared" si="7"/>
        <v>35.604</v>
      </c>
      <c r="I53" s="19">
        <f t="shared" si="8"/>
        <v>60.204</v>
      </c>
    </row>
    <row r="54" spans="1:9" ht="14.25">
      <c r="A54" s="16">
        <v>52</v>
      </c>
      <c r="B54" s="17" t="s">
        <v>110</v>
      </c>
      <c r="C54" s="18" t="s">
        <v>117</v>
      </c>
      <c r="D54" s="17" t="s">
        <v>118</v>
      </c>
      <c r="E54" s="19">
        <v>59.5</v>
      </c>
      <c r="F54" s="19">
        <f t="shared" si="6"/>
        <v>23.8</v>
      </c>
      <c r="G54" s="19">
        <v>58.24</v>
      </c>
      <c r="H54" s="19">
        <f t="shared" si="7"/>
        <v>34.944</v>
      </c>
      <c r="I54" s="19">
        <f t="shared" si="8"/>
        <v>58.744</v>
      </c>
    </row>
    <row r="55" spans="1:9" ht="14.25">
      <c r="A55" s="16">
        <v>53</v>
      </c>
      <c r="B55" s="17" t="s">
        <v>110</v>
      </c>
      <c r="C55" s="18" t="s">
        <v>119</v>
      </c>
      <c r="D55" s="17" t="s">
        <v>120</v>
      </c>
      <c r="E55" s="19">
        <v>56</v>
      </c>
      <c r="F55" s="19">
        <f t="shared" si="6"/>
        <v>22.400000000000002</v>
      </c>
      <c r="G55" s="19">
        <v>55.81</v>
      </c>
      <c r="H55" s="19">
        <f t="shared" si="7"/>
        <v>33.486</v>
      </c>
      <c r="I55" s="19">
        <f t="shared" si="8"/>
        <v>55.885999999999996</v>
      </c>
    </row>
    <row r="56" spans="1:9" ht="14.25">
      <c r="A56" s="16">
        <v>54</v>
      </c>
      <c r="B56" s="17" t="s">
        <v>110</v>
      </c>
      <c r="C56" s="18" t="s">
        <v>121</v>
      </c>
      <c r="D56" s="17" t="s">
        <v>122</v>
      </c>
      <c r="E56" s="19">
        <v>55.5</v>
      </c>
      <c r="F56" s="19">
        <f t="shared" si="6"/>
        <v>22.200000000000003</v>
      </c>
      <c r="G56" s="19">
        <v>55.84</v>
      </c>
      <c r="H56" s="19">
        <f t="shared" si="7"/>
        <v>33.504</v>
      </c>
      <c r="I56" s="19">
        <f t="shared" si="8"/>
        <v>55.704</v>
      </c>
    </row>
    <row r="57" spans="1:9" ht="14.25">
      <c r="A57" s="16">
        <v>55</v>
      </c>
      <c r="B57" s="17" t="s">
        <v>110</v>
      </c>
      <c r="C57" s="18" t="s">
        <v>123</v>
      </c>
      <c r="D57" s="17" t="s">
        <v>124</v>
      </c>
      <c r="E57" s="19">
        <v>33.5</v>
      </c>
      <c r="F57" s="19">
        <f t="shared" si="6"/>
        <v>13.4</v>
      </c>
      <c r="G57" s="19">
        <v>58.59</v>
      </c>
      <c r="H57" s="19">
        <f t="shared" si="7"/>
        <v>35.154</v>
      </c>
      <c r="I57" s="19">
        <f t="shared" si="8"/>
        <v>48.554</v>
      </c>
    </row>
    <row r="58" spans="1:9" ht="14.25">
      <c r="A58" s="16">
        <v>56</v>
      </c>
      <c r="B58" s="17" t="s">
        <v>110</v>
      </c>
      <c r="C58" s="18" t="s">
        <v>125</v>
      </c>
      <c r="D58" s="17" t="s">
        <v>126</v>
      </c>
      <c r="E58" s="20">
        <v>35</v>
      </c>
      <c r="F58" s="19">
        <f t="shared" si="6"/>
        <v>14</v>
      </c>
      <c r="G58" s="20">
        <v>50.49</v>
      </c>
      <c r="H58" s="19">
        <f t="shared" si="7"/>
        <v>30.294</v>
      </c>
      <c r="I58" s="19">
        <f t="shared" si="8"/>
        <v>44.294</v>
      </c>
    </row>
    <row r="59" spans="1:9" ht="14.25">
      <c r="A59" s="16">
        <v>57</v>
      </c>
      <c r="B59" s="17" t="s">
        <v>127</v>
      </c>
      <c r="C59" s="18" t="s">
        <v>128</v>
      </c>
      <c r="D59" s="17" t="s">
        <v>129</v>
      </c>
      <c r="E59" s="19">
        <v>67</v>
      </c>
      <c r="F59" s="19">
        <f t="shared" si="6"/>
        <v>26.8</v>
      </c>
      <c r="G59" s="19">
        <v>70.41</v>
      </c>
      <c r="H59" s="19">
        <f t="shared" si="7"/>
        <v>42.245999999999995</v>
      </c>
      <c r="I59" s="19">
        <f t="shared" si="8"/>
        <v>69.04599999999999</v>
      </c>
    </row>
    <row r="60" spans="1:9" ht="14.25">
      <c r="A60" s="16">
        <v>58</v>
      </c>
      <c r="B60" s="17" t="s">
        <v>127</v>
      </c>
      <c r="C60" s="18" t="s">
        <v>130</v>
      </c>
      <c r="D60" s="17" t="s">
        <v>131</v>
      </c>
      <c r="E60" s="19">
        <v>76</v>
      </c>
      <c r="F60" s="19">
        <f t="shared" si="6"/>
        <v>30.400000000000002</v>
      </c>
      <c r="G60" s="19">
        <v>58.81</v>
      </c>
      <c r="H60" s="19">
        <f t="shared" si="7"/>
        <v>35.286</v>
      </c>
      <c r="I60" s="19">
        <f t="shared" si="8"/>
        <v>65.686</v>
      </c>
    </row>
    <row r="61" spans="1:9" ht="14.25">
      <c r="A61" s="16">
        <v>59</v>
      </c>
      <c r="B61" s="17" t="s">
        <v>127</v>
      </c>
      <c r="C61" s="18" t="s">
        <v>132</v>
      </c>
      <c r="D61" s="17" t="s">
        <v>133</v>
      </c>
      <c r="E61" s="20">
        <v>65</v>
      </c>
      <c r="F61" s="19">
        <f t="shared" si="6"/>
        <v>26</v>
      </c>
      <c r="G61" s="20">
        <v>58.49</v>
      </c>
      <c r="H61" s="19">
        <f t="shared" si="7"/>
        <v>35.094</v>
      </c>
      <c r="I61" s="19">
        <f t="shared" si="8"/>
        <v>61.094</v>
      </c>
    </row>
    <row r="62" spans="1:9" ht="14.25">
      <c r="A62" s="16">
        <v>60</v>
      </c>
      <c r="B62" s="17" t="s">
        <v>127</v>
      </c>
      <c r="C62" s="18" t="s">
        <v>134</v>
      </c>
      <c r="D62" s="17" t="s">
        <v>135</v>
      </c>
      <c r="E62" s="19">
        <v>56</v>
      </c>
      <c r="F62" s="19">
        <f t="shared" si="6"/>
        <v>22.400000000000002</v>
      </c>
      <c r="G62" s="19">
        <v>55.32</v>
      </c>
      <c r="H62" s="19">
        <f t="shared" si="7"/>
        <v>33.192</v>
      </c>
      <c r="I62" s="19">
        <f t="shared" si="8"/>
        <v>55.592</v>
      </c>
    </row>
    <row r="63" spans="1:9" ht="14.25">
      <c r="A63" s="16">
        <v>61</v>
      </c>
      <c r="B63" s="17" t="s">
        <v>127</v>
      </c>
      <c r="C63" s="18" t="s">
        <v>136</v>
      </c>
      <c r="D63" s="17" t="s">
        <v>137</v>
      </c>
      <c r="E63" s="19">
        <v>47</v>
      </c>
      <c r="F63" s="19">
        <f t="shared" si="6"/>
        <v>18.8</v>
      </c>
      <c r="G63" s="19">
        <v>50.95</v>
      </c>
      <c r="H63" s="19">
        <f t="shared" si="7"/>
        <v>30.57</v>
      </c>
      <c r="I63" s="19">
        <f t="shared" si="8"/>
        <v>49.370000000000005</v>
      </c>
    </row>
    <row r="64" spans="1:9" ht="14.25">
      <c r="A64" s="16">
        <v>62</v>
      </c>
      <c r="B64" s="17" t="s">
        <v>127</v>
      </c>
      <c r="C64" s="18" t="s">
        <v>138</v>
      </c>
      <c r="D64" s="17" t="s">
        <v>139</v>
      </c>
      <c r="E64" s="19">
        <v>25</v>
      </c>
      <c r="F64" s="19">
        <f t="shared" si="6"/>
        <v>10</v>
      </c>
      <c r="G64" s="19">
        <v>50.08</v>
      </c>
      <c r="H64" s="19">
        <f t="shared" si="7"/>
        <v>30.048</v>
      </c>
      <c r="I64" s="19">
        <f t="shared" si="8"/>
        <v>40.048</v>
      </c>
    </row>
    <row r="65" spans="1:9" ht="14.25">
      <c r="A65" s="16">
        <v>63</v>
      </c>
      <c r="B65" s="17" t="s">
        <v>127</v>
      </c>
      <c r="C65" s="18" t="s">
        <v>140</v>
      </c>
      <c r="D65" s="17" t="s">
        <v>141</v>
      </c>
      <c r="E65" s="19" t="s">
        <v>24</v>
      </c>
      <c r="F65" s="19">
        <v>0</v>
      </c>
      <c r="G65" s="19" t="s">
        <v>24</v>
      </c>
      <c r="H65" s="19">
        <v>0</v>
      </c>
      <c r="I65" s="19">
        <f t="shared" si="8"/>
        <v>0</v>
      </c>
    </row>
    <row r="66" spans="1:9" ht="14.25">
      <c r="A66" s="16">
        <v>64</v>
      </c>
      <c r="B66" s="17" t="s">
        <v>127</v>
      </c>
      <c r="C66" s="18" t="s">
        <v>142</v>
      </c>
      <c r="D66" s="17" t="s">
        <v>143</v>
      </c>
      <c r="E66" s="19" t="s">
        <v>24</v>
      </c>
      <c r="F66" s="19">
        <v>0</v>
      </c>
      <c r="G66" s="19" t="s">
        <v>24</v>
      </c>
      <c r="H66" s="19">
        <v>0</v>
      </c>
      <c r="I66" s="19">
        <f t="shared" si="8"/>
        <v>0</v>
      </c>
    </row>
    <row r="67" spans="1:9" ht="14.25">
      <c r="A67" s="16">
        <v>65</v>
      </c>
      <c r="B67" s="17" t="s">
        <v>144</v>
      </c>
      <c r="C67" s="18" t="s">
        <v>145</v>
      </c>
      <c r="D67" s="17" t="s">
        <v>146</v>
      </c>
      <c r="E67" s="20">
        <v>84</v>
      </c>
      <c r="F67" s="19">
        <f aca="true" t="shared" si="9" ref="F67:F72">E67*0.4</f>
        <v>33.6</v>
      </c>
      <c r="G67" s="20">
        <v>80.02</v>
      </c>
      <c r="H67" s="19">
        <f aca="true" t="shared" si="10" ref="H67:H72">G67*0.6</f>
        <v>48.01199999999999</v>
      </c>
      <c r="I67" s="19">
        <f aca="true" t="shared" si="11" ref="I67:I82">F67+H67</f>
        <v>81.612</v>
      </c>
    </row>
    <row r="68" spans="1:9" ht="14.25">
      <c r="A68" s="16">
        <v>66</v>
      </c>
      <c r="B68" s="17" t="s">
        <v>144</v>
      </c>
      <c r="C68" s="18" t="s">
        <v>147</v>
      </c>
      <c r="D68" s="17" t="s">
        <v>148</v>
      </c>
      <c r="E68" s="19">
        <v>84</v>
      </c>
      <c r="F68" s="19">
        <f t="shared" si="9"/>
        <v>33.6</v>
      </c>
      <c r="G68" s="19">
        <v>75.62</v>
      </c>
      <c r="H68" s="19">
        <f t="shared" si="10"/>
        <v>45.372</v>
      </c>
      <c r="I68" s="19">
        <f t="shared" si="11"/>
        <v>78.97200000000001</v>
      </c>
    </row>
    <row r="69" spans="1:9" ht="14.25">
      <c r="A69" s="16">
        <v>67</v>
      </c>
      <c r="B69" s="17" t="s">
        <v>144</v>
      </c>
      <c r="C69" s="18" t="s">
        <v>149</v>
      </c>
      <c r="D69" s="17" t="s">
        <v>150</v>
      </c>
      <c r="E69" s="19">
        <v>81</v>
      </c>
      <c r="F69" s="19">
        <f t="shared" si="9"/>
        <v>32.4</v>
      </c>
      <c r="G69" s="19">
        <v>59.29</v>
      </c>
      <c r="H69" s="19">
        <f t="shared" si="10"/>
        <v>35.574</v>
      </c>
      <c r="I69" s="19">
        <f t="shared" si="11"/>
        <v>67.97399999999999</v>
      </c>
    </row>
    <row r="70" spans="1:9" ht="14.25">
      <c r="A70" s="16">
        <v>68</v>
      </c>
      <c r="B70" s="17" t="s">
        <v>144</v>
      </c>
      <c r="C70" s="18" t="s">
        <v>151</v>
      </c>
      <c r="D70" s="17" t="s">
        <v>152</v>
      </c>
      <c r="E70" s="19">
        <v>81</v>
      </c>
      <c r="F70" s="19">
        <f t="shared" si="9"/>
        <v>32.4</v>
      </c>
      <c r="G70" s="19">
        <v>58.69</v>
      </c>
      <c r="H70" s="19">
        <f t="shared" si="10"/>
        <v>35.214</v>
      </c>
      <c r="I70" s="19">
        <f t="shared" si="11"/>
        <v>67.614</v>
      </c>
    </row>
    <row r="71" spans="1:9" ht="14.25">
      <c r="A71" s="16">
        <v>69</v>
      </c>
      <c r="B71" s="17" t="s">
        <v>144</v>
      </c>
      <c r="C71" s="18" t="s">
        <v>153</v>
      </c>
      <c r="D71" s="17" t="s">
        <v>154</v>
      </c>
      <c r="E71" s="19">
        <v>79</v>
      </c>
      <c r="F71" s="19">
        <f t="shared" si="9"/>
        <v>31.6</v>
      </c>
      <c r="G71" s="19">
        <v>55.42</v>
      </c>
      <c r="H71" s="19">
        <f t="shared" si="10"/>
        <v>33.252</v>
      </c>
      <c r="I71" s="19">
        <f t="shared" si="11"/>
        <v>64.852</v>
      </c>
    </row>
    <row r="72" spans="1:9" ht="14.25">
      <c r="A72" s="16">
        <v>70</v>
      </c>
      <c r="B72" s="17" t="s">
        <v>144</v>
      </c>
      <c r="C72" s="18" t="s">
        <v>155</v>
      </c>
      <c r="D72" s="17" t="s">
        <v>156</v>
      </c>
      <c r="E72" s="20">
        <v>77</v>
      </c>
      <c r="F72" s="19">
        <f t="shared" si="9"/>
        <v>30.8</v>
      </c>
      <c r="G72" s="19">
        <v>50.08</v>
      </c>
      <c r="H72" s="19">
        <f t="shared" si="10"/>
        <v>30.048</v>
      </c>
      <c r="I72" s="19">
        <f t="shared" si="11"/>
        <v>60.848</v>
      </c>
    </row>
    <row r="73" spans="1:9" ht="14.25">
      <c r="A73" s="16">
        <v>71</v>
      </c>
      <c r="B73" s="17" t="s">
        <v>144</v>
      </c>
      <c r="C73" s="18" t="s">
        <v>157</v>
      </c>
      <c r="D73" s="17" t="s">
        <v>158</v>
      </c>
      <c r="E73" s="19" t="s">
        <v>24</v>
      </c>
      <c r="F73" s="19">
        <v>0</v>
      </c>
      <c r="G73" s="19" t="s">
        <v>24</v>
      </c>
      <c r="H73" s="19">
        <v>0</v>
      </c>
      <c r="I73" s="19">
        <f t="shared" si="11"/>
        <v>0</v>
      </c>
    </row>
    <row r="74" spans="1:9" ht="14.25">
      <c r="A74" s="16">
        <v>72</v>
      </c>
      <c r="B74" s="17" t="s">
        <v>144</v>
      </c>
      <c r="C74" s="18" t="s">
        <v>159</v>
      </c>
      <c r="D74" s="17" t="s">
        <v>160</v>
      </c>
      <c r="E74" s="19" t="s">
        <v>24</v>
      </c>
      <c r="F74" s="19">
        <v>0</v>
      </c>
      <c r="G74" s="19" t="s">
        <v>24</v>
      </c>
      <c r="H74" s="19">
        <v>0</v>
      </c>
      <c r="I74" s="19">
        <f t="shared" si="11"/>
        <v>0</v>
      </c>
    </row>
    <row r="75" spans="1:9" ht="14.25">
      <c r="A75" s="16">
        <v>73</v>
      </c>
      <c r="B75" s="17" t="s">
        <v>161</v>
      </c>
      <c r="C75" s="18" t="s">
        <v>162</v>
      </c>
      <c r="D75" s="17" t="s">
        <v>163</v>
      </c>
      <c r="E75" s="19">
        <v>60</v>
      </c>
      <c r="F75" s="19">
        <f>E75*0.4</f>
        <v>24</v>
      </c>
      <c r="G75" s="19">
        <v>70.37</v>
      </c>
      <c r="H75" s="19">
        <f>G75*0.6</f>
        <v>42.222</v>
      </c>
      <c r="I75" s="19">
        <f t="shared" si="11"/>
        <v>66.22200000000001</v>
      </c>
    </row>
    <row r="76" spans="1:9" ht="14.25">
      <c r="A76" s="16">
        <v>74</v>
      </c>
      <c r="B76" s="17" t="s">
        <v>161</v>
      </c>
      <c r="C76" s="18" t="s">
        <v>164</v>
      </c>
      <c r="D76" s="17" t="s">
        <v>165</v>
      </c>
      <c r="E76" s="20">
        <v>60</v>
      </c>
      <c r="F76" s="19">
        <f>E76*0.4</f>
        <v>24</v>
      </c>
      <c r="G76" s="20">
        <v>60.74</v>
      </c>
      <c r="H76" s="19">
        <f>G76*0.6</f>
        <v>36.444</v>
      </c>
      <c r="I76" s="19">
        <f t="shared" si="11"/>
        <v>60.444</v>
      </c>
    </row>
    <row r="77" spans="1:9" ht="14.25">
      <c r="A77" s="16">
        <v>75</v>
      </c>
      <c r="B77" s="17" t="s">
        <v>161</v>
      </c>
      <c r="C77" s="18" t="s">
        <v>166</v>
      </c>
      <c r="D77" s="17" t="s">
        <v>167</v>
      </c>
      <c r="E77" s="19">
        <v>62</v>
      </c>
      <c r="F77" s="19">
        <f>E77*0.4</f>
        <v>24.8</v>
      </c>
      <c r="G77" s="19">
        <v>58.8</v>
      </c>
      <c r="H77" s="19">
        <f>G77*0.6</f>
        <v>35.279999999999994</v>
      </c>
      <c r="I77" s="19">
        <f t="shared" si="11"/>
        <v>60.08</v>
      </c>
    </row>
    <row r="78" spans="1:9" ht="14.25">
      <c r="A78" s="16">
        <v>76</v>
      </c>
      <c r="B78" s="17" t="s">
        <v>161</v>
      </c>
      <c r="C78" s="18" t="s">
        <v>168</v>
      </c>
      <c r="D78" s="17" t="s">
        <v>169</v>
      </c>
      <c r="E78" s="19">
        <v>41</v>
      </c>
      <c r="F78" s="19">
        <f>E78*0.4</f>
        <v>16.400000000000002</v>
      </c>
      <c r="G78" s="19">
        <v>50.81</v>
      </c>
      <c r="H78" s="19">
        <f>G78*0.6</f>
        <v>30.486</v>
      </c>
      <c r="I78" s="19">
        <f t="shared" si="11"/>
        <v>46.886</v>
      </c>
    </row>
    <row r="79" spans="1:9" ht="14.25">
      <c r="A79" s="16">
        <v>77</v>
      </c>
      <c r="B79" s="17" t="s">
        <v>161</v>
      </c>
      <c r="C79" s="18" t="s">
        <v>170</v>
      </c>
      <c r="D79" s="17" t="s">
        <v>171</v>
      </c>
      <c r="E79" s="19" t="s">
        <v>24</v>
      </c>
      <c r="F79" s="19">
        <v>0</v>
      </c>
      <c r="G79" s="19" t="s">
        <v>24</v>
      </c>
      <c r="H79" s="19">
        <v>0</v>
      </c>
      <c r="I79" s="19">
        <f t="shared" si="11"/>
        <v>0</v>
      </c>
    </row>
    <row r="80" spans="1:9" ht="14.25">
      <c r="A80" s="16">
        <v>78</v>
      </c>
      <c r="B80" s="17" t="s">
        <v>161</v>
      </c>
      <c r="C80" s="18" t="s">
        <v>172</v>
      </c>
      <c r="D80" s="17" t="s">
        <v>173</v>
      </c>
      <c r="E80" s="19" t="s">
        <v>24</v>
      </c>
      <c r="F80" s="19">
        <v>0</v>
      </c>
      <c r="G80" s="19" t="s">
        <v>24</v>
      </c>
      <c r="H80" s="19">
        <v>0</v>
      </c>
      <c r="I80" s="19">
        <f t="shared" si="11"/>
        <v>0</v>
      </c>
    </row>
    <row r="81" spans="1:9" ht="14.25">
      <c r="A81" s="16">
        <v>79</v>
      </c>
      <c r="B81" s="17" t="s">
        <v>161</v>
      </c>
      <c r="C81" s="18" t="s">
        <v>174</v>
      </c>
      <c r="D81" s="17" t="s">
        <v>175</v>
      </c>
      <c r="E81" s="19" t="s">
        <v>24</v>
      </c>
      <c r="F81" s="19">
        <v>0</v>
      </c>
      <c r="G81" s="19" t="s">
        <v>24</v>
      </c>
      <c r="H81" s="19">
        <v>0</v>
      </c>
      <c r="I81" s="19">
        <f t="shared" si="11"/>
        <v>0</v>
      </c>
    </row>
    <row r="82" spans="1:9" ht="14.25">
      <c r="A82" s="16">
        <v>80</v>
      </c>
      <c r="B82" s="17" t="s">
        <v>161</v>
      </c>
      <c r="C82" s="18" t="s">
        <v>176</v>
      </c>
      <c r="D82" s="17" t="s">
        <v>177</v>
      </c>
      <c r="E82" s="19" t="s">
        <v>24</v>
      </c>
      <c r="F82" s="19">
        <v>0</v>
      </c>
      <c r="G82" s="19" t="s">
        <v>24</v>
      </c>
      <c r="H82" s="19">
        <v>0</v>
      </c>
      <c r="I82" s="19">
        <f t="shared" si="11"/>
        <v>0</v>
      </c>
    </row>
    <row r="83" spans="1:9" ht="14.25">
      <c r="A83" s="16">
        <v>81</v>
      </c>
      <c r="B83" s="17" t="s">
        <v>178</v>
      </c>
      <c r="C83" s="18" t="s">
        <v>179</v>
      </c>
      <c r="D83" s="17" t="s">
        <v>180</v>
      </c>
      <c r="E83" s="19">
        <v>73</v>
      </c>
      <c r="F83" s="19">
        <f aca="true" t="shared" si="12" ref="F83:F89">E83*0.4</f>
        <v>29.200000000000003</v>
      </c>
      <c r="G83" s="19">
        <v>80.96</v>
      </c>
      <c r="H83" s="19">
        <f aca="true" t="shared" si="13" ref="H83:H89">G83*0.6</f>
        <v>48.57599999999999</v>
      </c>
      <c r="I83" s="19">
        <f aca="true" t="shared" si="14" ref="I83:I98">F83+H83</f>
        <v>77.776</v>
      </c>
    </row>
    <row r="84" spans="1:9" ht="14.25">
      <c r="A84" s="16">
        <v>82</v>
      </c>
      <c r="B84" s="17" t="s">
        <v>178</v>
      </c>
      <c r="C84" s="18" t="s">
        <v>181</v>
      </c>
      <c r="D84" s="17" t="s">
        <v>182</v>
      </c>
      <c r="E84" s="19">
        <v>70</v>
      </c>
      <c r="F84" s="19">
        <f t="shared" si="12"/>
        <v>28</v>
      </c>
      <c r="G84" s="19">
        <v>59.81</v>
      </c>
      <c r="H84" s="19">
        <f t="shared" si="13"/>
        <v>35.886</v>
      </c>
      <c r="I84" s="19">
        <f t="shared" si="14"/>
        <v>63.886</v>
      </c>
    </row>
    <row r="85" spans="1:9" ht="14.25">
      <c r="A85" s="16">
        <v>83</v>
      </c>
      <c r="B85" s="17" t="s">
        <v>178</v>
      </c>
      <c r="C85" s="18" t="s">
        <v>183</v>
      </c>
      <c r="D85" s="17" t="s">
        <v>184</v>
      </c>
      <c r="E85" s="19">
        <v>59</v>
      </c>
      <c r="F85" s="19">
        <f t="shared" si="12"/>
        <v>23.6</v>
      </c>
      <c r="G85" s="19">
        <v>55.38</v>
      </c>
      <c r="H85" s="19">
        <f t="shared" si="13"/>
        <v>33.228</v>
      </c>
      <c r="I85" s="19">
        <f t="shared" si="14"/>
        <v>56.828</v>
      </c>
    </row>
    <row r="86" spans="1:9" ht="14.25">
      <c r="A86" s="16">
        <v>84</v>
      </c>
      <c r="B86" s="17" t="s">
        <v>178</v>
      </c>
      <c r="C86" s="18" t="s">
        <v>185</v>
      </c>
      <c r="D86" s="17" t="s">
        <v>186</v>
      </c>
      <c r="E86" s="19">
        <v>66</v>
      </c>
      <c r="F86" s="19">
        <f t="shared" si="12"/>
        <v>26.400000000000002</v>
      </c>
      <c r="G86" s="19">
        <v>50.1</v>
      </c>
      <c r="H86" s="19">
        <f t="shared" si="13"/>
        <v>30.06</v>
      </c>
      <c r="I86" s="19">
        <f t="shared" si="14"/>
        <v>56.46</v>
      </c>
    </row>
    <row r="87" spans="1:9" ht="14.25">
      <c r="A87" s="16">
        <v>85</v>
      </c>
      <c r="B87" s="17" t="s">
        <v>178</v>
      </c>
      <c r="C87" s="18" t="s">
        <v>187</v>
      </c>
      <c r="D87" s="17" t="s">
        <v>188</v>
      </c>
      <c r="E87" s="19">
        <v>61</v>
      </c>
      <c r="F87" s="19">
        <f t="shared" si="12"/>
        <v>24.400000000000002</v>
      </c>
      <c r="G87" s="19">
        <v>52.34</v>
      </c>
      <c r="H87" s="19">
        <f t="shared" si="13"/>
        <v>31.404</v>
      </c>
      <c r="I87" s="19">
        <f t="shared" si="14"/>
        <v>55.804</v>
      </c>
    </row>
    <row r="88" spans="1:9" ht="14.25">
      <c r="A88" s="16">
        <v>86</v>
      </c>
      <c r="B88" s="17" t="s">
        <v>178</v>
      </c>
      <c r="C88" s="18" t="s">
        <v>189</v>
      </c>
      <c r="D88" s="17" t="s">
        <v>190</v>
      </c>
      <c r="E88" s="19">
        <v>63</v>
      </c>
      <c r="F88" s="19">
        <f t="shared" si="12"/>
        <v>25.200000000000003</v>
      </c>
      <c r="G88" s="19">
        <v>50.85</v>
      </c>
      <c r="H88" s="19">
        <f t="shared" si="13"/>
        <v>30.509999999999998</v>
      </c>
      <c r="I88" s="19">
        <f t="shared" si="14"/>
        <v>55.71</v>
      </c>
    </row>
    <row r="89" spans="1:9" ht="14.25">
      <c r="A89" s="16">
        <v>87</v>
      </c>
      <c r="B89" s="17" t="s">
        <v>178</v>
      </c>
      <c r="C89" s="18" t="s">
        <v>191</v>
      </c>
      <c r="D89" s="17" t="s">
        <v>192</v>
      </c>
      <c r="E89" s="19">
        <v>44</v>
      </c>
      <c r="F89" s="19">
        <f t="shared" si="12"/>
        <v>17.6</v>
      </c>
      <c r="G89" s="19">
        <v>55.99</v>
      </c>
      <c r="H89" s="19">
        <f t="shared" si="13"/>
        <v>33.594</v>
      </c>
      <c r="I89" s="19">
        <f t="shared" si="14"/>
        <v>51.194</v>
      </c>
    </row>
    <row r="90" spans="1:9" ht="14.25">
      <c r="A90" s="16">
        <v>88</v>
      </c>
      <c r="B90" s="17" t="s">
        <v>178</v>
      </c>
      <c r="C90" s="18" t="s">
        <v>193</v>
      </c>
      <c r="D90" s="17" t="s">
        <v>194</v>
      </c>
      <c r="E90" s="20" t="s">
        <v>24</v>
      </c>
      <c r="F90" s="19">
        <v>0</v>
      </c>
      <c r="G90" s="20" t="s">
        <v>24</v>
      </c>
      <c r="H90" s="19">
        <v>0</v>
      </c>
      <c r="I90" s="19">
        <f t="shared" si="14"/>
        <v>0</v>
      </c>
    </row>
    <row r="91" spans="1:9" ht="14.25">
      <c r="A91" s="16">
        <v>89</v>
      </c>
      <c r="B91" s="17" t="s">
        <v>195</v>
      </c>
      <c r="C91" s="18" t="s">
        <v>196</v>
      </c>
      <c r="D91" s="17" t="s">
        <v>197</v>
      </c>
      <c r="E91" s="19">
        <v>72</v>
      </c>
      <c r="F91" s="19">
        <f>E91*0.4</f>
        <v>28.8</v>
      </c>
      <c r="G91" s="19">
        <v>70.13</v>
      </c>
      <c r="H91" s="19">
        <f>G91*0.6</f>
        <v>42.077999999999996</v>
      </c>
      <c r="I91" s="19">
        <f t="shared" si="14"/>
        <v>70.878</v>
      </c>
    </row>
    <row r="92" spans="1:9" ht="14.25">
      <c r="A92" s="16">
        <v>90</v>
      </c>
      <c r="B92" s="17" t="s">
        <v>195</v>
      </c>
      <c r="C92" s="18" t="s">
        <v>198</v>
      </c>
      <c r="D92" s="17" t="s">
        <v>199</v>
      </c>
      <c r="E92" s="19">
        <v>70</v>
      </c>
      <c r="F92" s="19">
        <f>E92*0.4</f>
        <v>28</v>
      </c>
      <c r="G92" s="19">
        <v>59.48</v>
      </c>
      <c r="H92" s="19">
        <f>G92*0.6</f>
        <v>35.687999999999995</v>
      </c>
      <c r="I92" s="19">
        <f t="shared" si="14"/>
        <v>63.687999999999995</v>
      </c>
    </row>
    <row r="93" spans="1:9" s="1" customFormat="1" ht="14.25">
      <c r="A93" s="16">
        <v>91</v>
      </c>
      <c r="B93" s="17" t="s">
        <v>195</v>
      </c>
      <c r="C93" s="18" t="s">
        <v>200</v>
      </c>
      <c r="D93" s="17" t="s">
        <v>201</v>
      </c>
      <c r="E93" s="19">
        <v>51</v>
      </c>
      <c r="F93" s="19">
        <f>E93*0.4</f>
        <v>20.400000000000002</v>
      </c>
      <c r="G93" s="19">
        <v>50.87</v>
      </c>
      <c r="H93" s="19">
        <f>G93*0.6</f>
        <v>30.522</v>
      </c>
      <c r="I93" s="19">
        <f t="shared" si="14"/>
        <v>50.922</v>
      </c>
    </row>
    <row r="94" spans="1:9" ht="14.25">
      <c r="A94" s="16">
        <v>92</v>
      </c>
      <c r="B94" s="17" t="s">
        <v>195</v>
      </c>
      <c r="C94" s="18" t="s">
        <v>202</v>
      </c>
      <c r="D94" s="17" t="s">
        <v>203</v>
      </c>
      <c r="E94" s="19">
        <v>51</v>
      </c>
      <c r="F94" s="19">
        <f>E94*0.4</f>
        <v>20.400000000000002</v>
      </c>
      <c r="G94" s="19">
        <v>50.38</v>
      </c>
      <c r="H94" s="19">
        <f>G94*0.6</f>
        <v>30.228</v>
      </c>
      <c r="I94" s="19">
        <f t="shared" si="14"/>
        <v>50.628</v>
      </c>
    </row>
    <row r="95" spans="1:9" ht="14.25">
      <c r="A95" s="16">
        <v>93</v>
      </c>
      <c r="B95" s="17" t="s">
        <v>195</v>
      </c>
      <c r="C95" s="18" t="s">
        <v>204</v>
      </c>
      <c r="D95" s="17" t="s">
        <v>205</v>
      </c>
      <c r="E95" s="19">
        <v>44</v>
      </c>
      <c r="F95" s="19">
        <f>E95*0.4</f>
        <v>17.6</v>
      </c>
      <c r="G95" s="19">
        <v>52.69</v>
      </c>
      <c r="H95" s="19">
        <f>G95*0.6</f>
        <v>31.613999999999997</v>
      </c>
      <c r="I95" s="19">
        <f t="shared" si="14"/>
        <v>49.214</v>
      </c>
    </row>
    <row r="96" spans="1:9" ht="14.25">
      <c r="A96" s="16">
        <v>94</v>
      </c>
      <c r="B96" s="17" t="s">
        <v>195</v>
      </c>
      <c r="C96" s="18" t="s">
        <v>206</v>
      </c>
      <c r="D96" s="17" t="s">
        <v>207</v>
      </c>
      <c r="E96" s="19" t="s">
        <v>24</v>
      </c>
      <c r="F96" s="19">
        <v>0</v>
      </c>
      <c r="G96" s="19" t="s">
        <v>24</v>
      </c>
      <c r="H96" s="19">
        <v>0</v>
      </c>
      <c r="I96" s="19">
        <f t="shared" si="14"/>
        <v>0</v>
      </c>
    </row>
    <row r="97" spans="1:9" ht="14.25">
      <c r="A97" s="16">
        <v>95</v>
      </c>
      <c r="B97" s="17" t="s">
        <v>195</v>
      </c>
      <c r="C97" s="18" t="s">
        <v>208</v>
      </c>
      <c r="D97" s="17" t="s">
        <v>209</v>
      </c>
      <c r="E97" s="19" t="s">
        <v>24</v>
      </c>
      <c r="F97" s="19">
        <v>0</v>
      </c>
      <c r="G97" s="19" t="s">
        <v>24</v>
      </c>
      <c r="H97" s="19">
        <v>0</v>
      </c>
      <c r="I97" s="19">
        <f t="shared" si="14"/>
        <v>0</v>
      </c>
    </row>
    <row r="98" spans="1:9" ht="14.25">
      <c r="A98" s="16">
        <v>96</v>
      </c>
      <c r="B98" s="17" t="s">
        <v>195</v>
      </c>
      <c r="C98" s="18" t="s">
        <v>210</v>
      </c>
      <c r="D98" s="17" t="s">
        <v>211</v>
      </c>
      <c r="E98" s="19" t="s">
        <v>24</v>
      </c>
      <c r="F98" s="19">
        <v>0</v>
      </c>
      <c r="G98" s="19" t="s">
        <v>24</v>
      </c>
      <c r="H98" s="19">
        <v>0</v>
      </c>
      <c r="I98" s="19">
        <f t="shared" si="14"/>
        <v>0</v>
      </c>
    </row>
    <row r="99" spans="1:9" ht="14.25">
      <c r="A99" s="16">
        <v>97</v>
      </c>
      <c r="B99" s="17" t="s">
        <v>212</v>
      </c>
      <c r="C99" s="18" t="s">
        <v>213</v>
      </c>
      <c r="D99" s="17" t="s">
        <v>214</v>
      </c>
      <c r="E99" s="19">
        <v>70</v>
      </c>
      <c r="F99" s="19">
        <f aca="true" t="shared" si="15" ref="F99:F121">E99*0.4</f>
        <v>28</v>
      </c>
      <c r="G99" s="19">
        <v>70.17</v>
      </c>
      <c r="H99" s="19">
        <f aca="true" t="shared" si="16" ref="H99:H117">G99*0.6</f>
        <v>42.102</v>
      </c>
      <c r="I99" s="19">
        <f aca="true" t="shared" si="17" ref="I99:I117">F99+H99</f>
        <v>70.102</v>
      </c>
    </row>
    <row r="100" spans="1:9" ht="14.25">
      <c r="A100" s="16">
        <v>98</v>
      </c>
      <c r="B100" s="17" t="s">
        <v>212</v>
      </c>
      <c r="C100" s="18" t="s">
        <v>215</v>
      </c>
      <c r="D100" s="17" t="s">
        <v>216</v>
      </c>
      <c r="E100" s="19">
        <v>82</v>
      </c>
      <c r="F100" s="19">
        <f t="shared" si="15"/>
        <v>32.800000000000004</v>
      </c>
      <c r="G100" s="19">
        <v>59.75</v>
      </c>
      <c r="H100" s="19">
        <f t="shared" si="16"/>
        <v>35.85</v>
      </c>
      <c r="I100" s="19">
        <f t="shared" si="17"/>
        <v>68.65</v>
      </c>
    </row>
    <row r="101" spans="1:9" ht="14.25">
      <c r="A101" s="16">
        <v>99</v>
      </c>
      <c r="B101" s="17" t="s">
        <v>212</v>
      </c>
      <c r="C101" s="18" t="s">
        <v>217</v>
      </c>
      <c r="D101" s="17" t="s">
        <v>218</v>
      </c>
      <c r="E101" s="19">
        <v>68</v>
      </c>
      <c r="F101" s="19">
        <f t="shared" si="15"/>
        <v>27.200000000000003</v>
      </c>
      <c r="G101" s="19">
        <v>68.61</v>
      </c>
      <c r="H101" s="19">
        <f t="shared" si="16"/>
        <v>41.166</v>
      </c>
      <c r="I101" s="19">
        <f t="shared" si="17"/>
        <v>68.366</v>
      </c>
    </row>
    <row r="102" spans="1:9" ht="14.25">
      <c r="A102" s="16">
        <v>100</v>
      </c>
      <c r="B102" s="17" t="s">
        <v>212</v>
      </c>
      <c r="C102" s="18" t="s">
        <v>219</v>
      </c>
      <c r="D102" s="17" t="s">
        <v>220</v>
      </c>
      <c r="E102" s="19">
        <v>64</v>
      </c>
      <c r="F102" s="19">
        <f t="shared" si="15"/>
        <v>25.6</v>
      </c>
      <c r="G102" s="19">
        <v>58.47</v>
      </c>
      <c r="H102" s="19">
        <f t="shared" si="16"/>
        <v>35.082</v>
      </c>
      <c r="I102" s="19">
        <f t="shared" si="17"/>
        <v>60.682</v>
      </c>
    </row>
    <row r="103" spans="1:9" ht="14.25">
      <c r="A103" s="16">
        <v>101</v>
      </c>
      <c r="B103" s="17" t="s">
        <v>212</v>
      </c>
      <c r="C103" s="18" t="s">
        <v>221</v>
      </c>
      <c r="D103" s="17" t="s">
        <v>222</v>
      </c>
      <c r="E103" s="19">
        <v>63</v>
      </c>
      <c r="F103" s="19">
        <f t="shared" si="15"/>
        <v>25.200000000000003</v>
      </c>
      <c r="G103" s="19">
        <v>57.93</v>
      </c>
      <c r="H103" s="19">
        <f t="shared" si="16"/>
        <v>34.757999999999996</v>
      </c>
      <c r="I103" s="19">
        <f t="shared" si="17"/>
        <v>59.958</v>
      </c>
    </row>
    <row r="104" spans="1:9" ht="14.25">
      <c r="A104" s="16">
        <v>102</v>
      </c>
      <c r="B104" s="17" t="s">
        <v>212</v>
      </c>
      <c r="C104" s="18" t="s">
        <v>223</v>
      </c>
      <c r="D104" s="17" t="s">
        <v>224</v>
      </c>
      <c r="E104" s="19">
        <v>61</v>
      </c>
      <c r="F104" s="19">
        <f t="shared" si="15"/>
        <v>24.400000000000002</v>
      </c>
      <c r="G104" s="19">
        <v>57.77</v>
      </c>
      <c r="H104" s="19">
        <f t="shared" si="16"/>
        <v>34.662</v>
      </c>
      <c r="I104" s="19">
        <f t="shared" si="17"/>
        <v>59.062</v>
      </c>
    </row>
    <row r="105" spans="1:9" ht="14.25">
      <c r="A105" s="16">
        <v>103</v>
      </c>
      <c r="B105" s="17" t="s">
        <v>212</v>
      </c>
      <c r="C105" s="18" t="s">
        <v>225</v>
      </c>
      <c r="D105" s="17" t="s">
        <v>226</v>
      </c>
      <c r="E105" s="19">
        <v>62</v>
      </c>
      <c r="F105" s="19">
        <f t="shared" si="15"/>
        <v>24.8</v>
      </c>
      <c r="G105" s="19">
        <v>56.77</v>
      </c>
      <c r="H105" s="19">
        <f t="shared" si="16"/>
        <v>34.062</v>
      </c>
      <c r="I105" s="19">
        <f t="shared" si="17"/>
        <v>58.861999999999995</v>
      </c>
    </row>
    <row r="106" spans="1:9" ht="14.25">
      <c r="A106" s="16">
        <v>104</v>
      </c>
      <c r="B106" s="17" t="s">
        <v>212</v>
      </c>
      <c r="C106" s="18" t="s">
        <v>227</v>
      </c>
      <c r="D106" s="17" t="s">
        <v>228</v>
      </c>
      <c r="E106" s="20">
        <v>61</v>
      </c>
      <c r="F106" s="19">
        <f t="shared" si="15"/>
        <v>24.400000000000002</v>
      </c>
      <c r="G106" s="20">
        <v>55.89</v>
      </c>
      <c r="H106" s="19">
        <f t="shared" si="16"/>
        <v>33.534</v>
      </c>
      <c r="I106" s="19">
        <f t="shared" si="17"/>
        <v>57.934</v>
      </c>
    </row>
    <row r="107" spans="1:9" ht="14.25">
      <c r="A107" s="16">
        <v>105</v>
      </c>
      <c r="B107" s="17" t="s">
        <v>212</v>
      </c>
      <c r="C107" s="18" t="s">
        <v>229</v>
      </c>
      <c r="D107" s="17" t="s">
        <v>230</v>
      </c>
      <c r="E107" s="19">
        <v>60</v>
      </c>
      <c r="F107" s="19">
        <f t="shared" si="15"/>
        <v>24</v>
      </c>
      <c r="G107" s="19">
        <v>55.85</v>
      </c>
      <c r="H107" s="19">
        <f t="shared" si="16"/>
        <v>33.51</v>
      </c>
      <c r="I107" s="19">
        <f t="shared" si="17"/>
        <v>57.51</v>
      </c>
    </row>
    <row r="108" spans="1:9" ht="14.25">
      <c r="A108" s="16">
        <v>106</v>
      </c>
      <c r="B108" s="17" t="s">
        <v>212</v>
      </c>
      <c r="C108" s="18" t="s">
        <v>231</v>
      </c>
      <c r="D108" s="17" t="s">
        <v>232</v>
      </c>
      <c r="E108" s="19">
        <v>60</v>
      </c>
      <c r="F108" s="19">
        <f t="shared" si="15"/>
        <v>24</v>
      </c>
      <c r="G108" s="19">
        <v>54.28</v>
      </c>
      <c r="H108" s="19">
        <f t="shared" si="16"/>
        <v>32.568</v>
      </c>
      <c r="I108" s="19">
        <f t="shared" si="17"/>
        <v>56.568</v>
      </c>
    </row>
    <row r="109" spans="1:9" ht="14.25">
      <c r="A109" s="16">
        <v>107</v>
      </c>
      <c r="B109" s="17" t="s">
        <v>212</v>
      </c>
      <c r="C109" s="18" t="s">
        <v>233</v>
      </c>
      <c r="D109" s="17" t="s">
        <v>234</v>
      </c>
      <c r="E109" s="19">
        <v>55</v>
      </c>
      <c r="F109" s="19">
        <f t="shared" si="15"/>
        <v>22</v>
      </c>
      <c r="G109" s="19">
        <v>57.08</v>
      </c>
      <c r="H109" s="19">
        <f t="shared" si="16"/>
        <v>34.248</v>
      </c>
      <c r="I109" s="19">
        <f t="shared" si="17"/>
        <v>56.248</v>
      </c>
    </row>
    <row r="110" spans="1:9" ht="14.25">
      <c r="A110" s="16">
        <v>108</v>
      </c>
      <c r="B110" s="17" t="s">
        <v>212</v>
      </c>
      <c r="C110" s="18" t="s">
        <v>235</v>
      </c>
      <c r="D110" s="17" t="s">
        <v>236</v>
      </c>
      <c r="E110" s="19">
        <v>58</v>
      </c>
      <c r="F110" s="19">
        <f t="shared" si="15"/>
        <v>23.200000000000003</v>
      </c>
      <c r="G110" s="19">
        <v>54.02</v>
      </c>
      <c r="H110" s="19">
        <f t="shared" si="16"/>
        <v>32.412</v>
      </c>
      <c r="I110" s="19">
        <f t="shared" si="17"/>
        <v>55.612</v>
      </c>
    </row>
    <row r="111" spans="1:9" ht="14.25">
      <c r="A111" s="16">
        <v>109</v>
      </c>
      <c r="B111" s="17" t="s">
        <v>212</v>
      </c>
      <c r="C111" s="18" t="s">
        <v>237</v>
      </c>
      <c r="D111" s="17" t="s">
        <v>238</v>
      </c>
      <c r="E111" s="19">
        <v>61</v>
      </c>
      <c r="F111" s="19">
        <f t="shared" si="15"/>
        <v>24.400000000000002</v>
      </c>
      <c r="G111" s="19">
        <v>51.05</v>
      </c>
      <c r="H111" s="19">
        <f t="shared" si="16"/>
        <v>30.629999999999995</v>
      </c>
      <c r="I111" s="19">
        <f t="shared" si="17"/>
        <v>55.03</v>
      </c>
    </row>
    <row r="112" spans="1:9" ht="14.25">
      <c r="A112" s="16">
        <v>110</v>
      </c>
      <c r="B112" s="17" t="s">
        <v>212</v>
      </c>
      <c r="C112" s="18" t="s">
        <v>239</v>
      </c>
      <c r="D112" s="17" t="s">
        <v>240</v>
      </c>
      <c r="E112" s="19">
        <v>55</v>
      </c>
      <c r="F112" s="19">
        <f t="shared" si="15"/>
        <v>22</v>
      </c>
      <c r="G112" s="19">
        <v>53.17</v>
      </c>
      <c r="H112" s="19">
        <f t="shared" si="16"/>
        <v>31.902</v>
      </c>
      <c r="I112" s="19">
        <f t="shared" si="17"/>
        <v>53.902</v>
      </c>
    </row>
    <row r="113" spans="1:9" ht="14.25">
      <c r="A113" s="16">
        <v>111</v>
      </c>
      <c r="B113" s="17" t="s">
        <v>212</v>
      </c>
      <c r="C113" s="18" t="s">
        <v>241</v>
      </c>
      <c r="D113" s="17" t="s">
        <v>242</v>
      </c>
      <c r="E113" s="19">
        <v>55</v>
      </c>
      <c r="F113" s="19">
        <f t="shared" si="15"/>
        <v>22</v>
      </c>
      <c r="G113" s="19">
        <v>52.14</v>
      </c>
      <c r="H113" s="19">
        <f t="shared" si="16"/>
        <v>31.284</v>
      </c>
      <c r="I113" s="19">
        <f t="shared" si="17"/>
        <v>53.284</v>
      </c>
    </row>
    <row r="114" spans="1:9" ht="14.25">
      <c r="A114" s="16">
        <v>112</v>
      </c>
      <c r="B114" s="17" t="s">
        <v>212</v>
      </c>
      <c r="C114" s="18" t="s">
        <v>243</v>
      </c>
      <c r="D114" s="17" t="s">
        <v>244</v>
      </c>
      <c r="E114" s="19">
        <v>53</v>
      </c>
      <c r="F114" s="19">
        <f t="shared" si="15"/>
        <v>21.200000000000003</v>
      </c>
      <c r="G114" s="19">
        <v>51.5</v>
      </c>
      <c r="H114" s="19">
        <f t="shared" si="16"/>
        <v>30.9</v>
      </c>
      <c r="I114" s="19">
        <f t="shared" si="17"/>
        <v>52.1</v>
      </c>
    </row>
    <row r="115" spans="1:9" ht="14.25">
      <c r="A115" s="16">
        <v>113</v>
      </c>
      <c r="B115" s="17" t="s">
        <v>212</v>
      </c>
      <c r="C115" s="18" t="s">
        <v>245</v>
      </c>
      <c r="D115" s="17" t="s">
        <v>246</v>
      </c>
      <c r="E115" s="19">
        <v>44</v>
      </c>
      <c r="F115" s="19">
        <f t="shared" si="15"/>
        <v>17.6</v>
      </c>
      <c r="G115" s="19">
        <v>47.7</v>
      </c>
      <c r="H115" s="19">
        <f t="shared" si="16"/>
        <v>28.62</v>
      </c>
      <c r="I115" s="19">
        <f t="shared" si="17"/>
        <v>46.22</v>
      </c>
    </row>
    <row r="116" spans="1:9" ht="14.25">
      <c r="A116" s="16">
        <v>114</v>
      </c>
      <c r="B116" s="17" t="s">
        <v>212</v>
      </c>
      <c r="C116" s="18" t="s">
        <v>247</v>
      </c>
      <c r="D116" s="17" t="s">
        <v>248</v>
      </c>
      <c r="E116" s="19">
        <v>38</v>
      </c>
      <c r="F116" s="19">
        <f t="shared" si="15"/>
        <v>15.200000000000001</v>
      </c>
      <c r="G116" s="19">
        <v>43.2</v>
      </c>
      <c r="H116" s="19">
        <f t="shared" si="16"/>
        <v>25.92</v>
      </c>
      <c r="I116" s="19">
        <f t="shared" si="17"/>
        <v>41.120000000000005</v>
      </c>
    </row>
    <row r="117" spans="1:9" ht="14.25">
      <c r="A117" s="16">
        <v>115</v>
      </c>
      <c r="B117" s="17" t="s">
        <v>212</v>
      </c>
      <c r="C117" s="18" t="s">
        <v>249</v>
      </c>
      <c r="D117" s="17" t="s">
        <v>250</v>
      </c>
      <c r="E117" s="19">
        <v>33</v>
      </c>
      <c r="F117" s="19">
        <f t="shared" si="15"/>
        <v>13.200000000000001</v>
      </c>
      <c r="G117" s="19">
        <v>40.33</v>
      </c>
      <c r="H117" s="19">
        <f t="shared" si="16"/>
        <v>24.197999999999997</v>
      </c>
      <c r="I117" s="19">
        <f t="shared" si="17"/>
        <v>37.397999999999996</v>
      </c>
    </row>
    <row r="118" spans="1:9" ht="14.25">
      <c r="A118" s="16">
        <v>116</v>
      </c>
      <c r="B118" s="17" t="s">
        <v>212</v>
      </c>
      <c r="C118" s="18" t="s">
        <v>251</v>
      </c>
      <c r="D118" s="17" t="s">
        <v>252</v>
      </c>
      <c r="E118" s="19">
        <v>57</v>
      </c>
      <c r="F118" s="19">
        <f t="shared" si="15"/>
        <v>22.8</v>
      </c>
      <c r="G118" s="19" t="s">
        <v>24</v>
      </c>
      <c r="H118" s="19">
        <v>0</v>
      </c>
      <c r="I118" s="19">
        <f aca="true" t="shared" si="18" ref="I118:I133">F118+H118</f>
        <v>22.8</v>
      </c>
    </row>
    <row r="119" spans="1:9" ht="14.25">
      <c r="A119" s="16">
        <v>117</v>
      </c>
      <c r="B119" s="17" t="s">
        <v>212</v>
      </c>
      <c r="C119" s="18" t="s">
        <v>253</v>
      </c>
      <c r="D119" s="17" t="s">
        <v>254</v>
      </c>
      <c r="E119" s="19">
        <v>57</v>
      </c>
      <c r="F119" s="19">
        <f t="shared" si="15"/>
        <v>22.8</v>
      </c>
      <c r="G119" s="19" t="s">
        <v>24</v>
      </c>
      <c r="H119" s="19">
        <v>0</v>
      </c>
      <c r="I119" s="19">
        <f t="shared" si="18"/>
        <v>22.8</v>
      </c>
    </row>
    <row r="120" spans="1:9" ht="14.25">
      <c r="A120" s="16">
        <v>118</v>
      </c>
      <c r="B120" s="17" t="s">
        <v>212</v>
      </c>
      <c r="C120" s="18" t="s">
        <v>255</v>
      </c>
      <c r="D120" s="17" t="s">
        <v>256</v>
      </c>
      <c r="E120" s="19">
        <v>31</v>
      </c>
      <c r="F120" s="19">
        <f t="shared" si="15"/>
        <v>12.4</v>
      </c>
      <c r="G120" s="19" t="s">
        <v>24</v>
      </c>
      <c r="H120" s="19">
        <v>0</v>
      </c>
      <c r="I120" s="19">
        <f t="shared" si="18"/>
        <v>12.4</v>
      </c>
    </row>
    <row r="121" spans="1:9" ht="14.25">
      <c r="A121" s="16">
        <v>119</v>
      </c>
      <c r="B121" s="17" t="s">
        <v>212</v>
      </c>
      <c r="C121" s="18" t="s">
        <v>257</v>
      </c>
      <c r="D121" s="17" t="s">
        <v>258</v>
      </c>
      <c r="E121" s="19">
        <v>7</v>
      </c>
      <c r="F121" s="19">
        <f t="shared" si="15"/>
        <v>2.8000000000000003</v>
      </c>
      <c r="G121" s="19" t="s">
        <v>24</v>
      </c>
      <c r="H121" s="19">
        <v>0</v>
      </c>
      <c r="I121" s="19">
        <f t="shared" si="18"/>
        <v>2.8000000000000003</v>
      </c>
    </row>
    <row r="122" spans="1:9" ht="14.25">
      <c r="A122" s="16">
        <v>120</v>
      </c>
      <c r="B122" s="17" t="s">
        <v>212</v>
      </c>
      <c r="C122" s="18" t="s">
        <v>259</v>
      </c>
      <c r="D122" s="17" t="s">
        <v>260</v>
      </c>
      <c r="E122" s="19" t="s">
        <v>24</v>
      </c>
      <c r="F122" s="19">
        <v>0</v>
      </c>
      <c r="G122" s="19" t="s">
        <v>24</v>
      </c>
      <c r="H122" s="19">
        <v>0</v>
      </c>
      <c r="I122" s="19">
        <f t="shared" si="18"/>
        <v>0</v>
      </c>
    </row>
    <row r="123" spans="1:9" ht="14.25">
      <c r="A123" s="16">
        <v>121</v>
      </c>
      <c r="B123" s="17" t="s">
        <v>212</v>
      </c>
      <c r="C123" s="18" t="s">
        <v>261</v>
      </c>
      <c r="D123" s="17" t="s">
        <v>262</v>
      </c>
      <c r="E123" s="19" t="s">
        <v>24</v>
      </c>
      <c r="F123" s="19">
        <v>0</v>
      </c>
      <c r="G123" s="19" t="s">
        <v>24</v>
      </c>
      <c r="H123" s="19">
        <v>0</v>
      </c>
      <c r="I123" s="19">
        <f t="shared" si="18"/>
        <v>0</v>
      </c>
    </row>
    <row r="124" spans="1:9" ht="14.25">
      <c r="A124" s="16">
        <v>122</v>
      </c>
      <c r="B124" s="17" t="s">
        <v>212</v>
      </c>
      <c r="C124" s="18" t="s">
        <v>263</v>
      </c>
      <c r="D124" s="17" t="s">
        <v>264</v>
      </c>
      <c r="E124" s="19" t="s">
        <v>24</v>
      </c>
      <c r="F124" s="19">
        <v>0</v>
      </c>
      <c r="G124" s="19" t="s">
        <v>24</v>
      </c>
      <c r="H124" s="19">
        <v>0</v>
      </c>
      <c r="I124" s="19">
        <f t="shared" si="18"/>
        <v>0</v>
      </c>
    </row>
    <row r="125" spans="1:9" ht="14.25">
      <c r="A125" s="16">
        <v>123</v>
      </c>
      <c r="B125" s="17" t="s">
        <v>212</v>
      </c>
      <c r="C125" s="18" t="s">
        <v>265</v>
      </c>
      <c r="D125" s="17" t="s">
        <v>266</v>
      </c>
      <c r="E125" s="19" t="s">
        <v>24</v>
      </c>
      <c r="F125" s="19">
        <v>0</v>
      </c>
      <c r="G125" s="19" t="s">
        <v>24</v>
      </c>
      <c r="H125" s="19">
        <v>0</v>
      </c>
      <c r="I125" s="19">
        <f t="shared" si="18"/>
        <v>0</v>
      </c>
    </row>
    <row r="126" spans="1:9" ht="14.25">
      <c r="A126" s="16">
        <v>124</v>
      </c>
      <c r="B126" s="17" t="s">
        <v>212</v>
      </c>
      <c r="C126" s="18" t="s">
        <v>267</v>
      </c>
      <c r="D126" s="17" t="s">
        <v>268</v>
      </c>
      <c r="E126" s="19" t="s">
        <v>24</v>
      </c>
      <c r="F126" s="19">
        <v>0</v>
      </c>
      <c r="G126" s="19" t="s">
        <v>24</v>
      </c>
      <c r="H126" s="19">
        <v>0</v>
      </c>
      <c r="I126" s="19">
        <f t="shared" si="18"/>
        <v>0</v>
      </c>
    </row>
    <row r="127" spans="1:9" ht="14.25">
      <c r="A127" s="16">
        <v>125</v>
      </c>
      <c r="B127" s="17" t="s">
        <v>212</v>
      </c>
      <c r="C127" s="18" t="s">
        <v>269</v>
      </c>
      <c r="D127" s="17" t="s">
        <v>270</v>
      </c>
      <c r="E127" s="19" t="s">
        <v>24</v>
      </c>
      <c r="F127" s="19">
        <v>0</v>
      </c>
      <c r="G127" s="19" t="s">
        <v>24</v>
      </c>
      <c r="H127" s="19">
        <v>0</v>
      </c>
      <c r="I127" s="19">
        <f t="shared" si="18"/>
        <v>0</v>
      </c>
    </row>
    <row r="128" spans="1:9" ht="14.25">
      <c r="A128" s="16">
        <v>126</v>
      </c>
      <c r="B128" s="17" t="s">
        <v>212</v>
      </c>
      <c r="C128" s="18" t="s">
        <v>271</v>
      </c>
      <c r="D128" s="17" t="s">
        <v>272</v>
      </c>
      <c r="E128" s="19" t="s">
        <v>24</v>
      </c>
      <c r="F128" s="19">
        <v>0</v>
      </c>
      <c r="G128" s="19" t="s">
        <v>24</v>
      </c>
      <c r="H128" s="19">
        <v>0</v>
      </c>
      <c r="I128" s="19">
        <f t="shared" si="18"/>
        <v>0</v>
      </c>
    </row>
    <row r="129" spans="1:9" ht="14.25">
      <c r="A129" s="16">
        <v>127</v>
      </c>
      <c r="B129" s="17" t="s">
        <v>212</v>
      </c>
      <c r="C129" s="18" t="s">
        <v>273</v>
      </c>
      <c r="D129" s="17" t="s">
        <v>274</v>
      </c>
      <c r="E129" s="19" t="s">
        <v>24</v>
      </c>
      <c r="F129" s="19">
        <v>0</v>
      </c>
      <c r="G129" s="19" t="s">
        <v>24</v>
      </c>
      <c r="H129" s="19">
        <v>0</v>
      </c>
      <c r="I129" s="19">
        <f t="shared" si="18"/>
        <v>0</v>
      </c>
    </row>
    <row r="130" spans="1:9" ht="14.25">
      <c r="A130" s="16">
        <v>128</v>
      </c>
      <c r="B130" s="17" t="s">
        <v>212</v>
      </c>
      <c r="C130" s="18" t="s">
        <v>275</v>
      </c>
      <c r="D130" s="17" t="s">
        <v>276</v>
      </c>
      <c r="E130" s="19" t="s">
        <v>24</v>
      </c>
      <c r="F130" s="19">
        <v>0</v>
      </c>
      <c r="G130" s="19" t="s">
        <v>24</v>
      </c>
      <c r="H130" s="19">
        <v>0</v>
      </c>
      <c r="I130" s="19">
        <f t="shared" si="18"/>
        <v>0</v>
      </c>
    </row>
    <row r="131" spans="1:9" ht="14.25">
      <c r="A131" s="16">
        <v>129</v>
      </c>
      <c r="B131" s="17" t="s">
        <v>212</v>
      </c>
      <c r="C131" s="18" t="s">
        <v>277</v>
      </c>
      <c r="D131" s="17" t="s">
        <v>278</v>
      </c>
      <c r="E131" s="19">
        <v>30</v>
      </c>
      <c r="F131" s="19">
        <f aca="true" t="shared" si="19" ref="F131:F146">E131*0.4</f>
        <v>12</v>
      </c>
      <c r="G131" s="19">
        <v>58.91</v>
      </c>
      <c r="H131" s="19">
        <f>G131*0.6</f>
        <v>35.346</v>
      </c>
      <c r="I131" s="19">
        <f t="shared" si="18"/>
        <v>47.346</v>
      </c>
    </row>
    <row r="132" spans="1:9" ht="14.25">
      <c r="A132" s="16">
        <v>130</v>
      </c>
      <c r="B132" s="17" t="s">
        <v>212</v>
      </c>
      <c r="C132" s="18" t="s">
        <v>279</v>
      </c>
      <c r="D132" s="17" t="s">
        <v>280</v>
      </c>
      <c r="E132" s="19">
        <v>37</v>
      </c>
      <c r="F132" s="19">
        <f t="shared" si="19"/>
        <v>14.8</v>
      </c>
      <c r="G132" s="19" t="s">
        <v>24</v>
      </c>
      <c r="H132" s="19">
        <v>0</v>
      </c>
      <c r="I132" s="19">
        <f t="shared" si="18"/>
        <v>14.8</v>
      </c>
    </row>
    <row r="133" spans="1:9" ht="14.25">
      <c r="A133" s="16">
        <v>131</v>
      </c>
      <c r="B133" s="17" t="s">
        <v>212</v>
      </c>
      <c r="C133" s="18" t="s">
        <v>281</v>
      </c>
      <c r="D133" s="17" t="s">
        <v>282</v>
      </c>
      <c r="E133" s="19">
        <v>23</v>
      </c>
      <c r="F133" s="19">
        <f t="shared" si="19"/>
        <v>9.200000000000001</v>
      </c>
      <c r="G133" s="19" t="s">
        <v>24</v>
      </c>
      <c r="H133" s="19">
        <v>0</v>
      </c>
      <c r="I133" s="19">
        <f t="shared" si="18"/>
        <v>9.200000000000001</v>
      </c>
    </row>
    <row r="134" spans="1:9" ht="14.25">
      <c r="A134" s="16">
        <v>132</v>
      </c>
      <c r="B134" s="17" t="s">
        <v>212</v>
      </c>
      <c r="C134" s="18" t="s">
        <v>283</v>
      </c>
      <c r="D134" s="17" t="s">
        <v>284</v>
      </c>
      <c r="E134" s="19">
        <v>67</v>
      </c>
      <c r="F134" s="19">
        <f t="shared" si="19"/>
        <v>26.8</v>
      </c>
      <c r="G134" s="19">
        <v>73.3</v>
      </c>
      <c r="H134" s="19">
        <f aca="true" t="shared" si="20" ref="H134:H144">G134*0.6</f>
        <v>43.98</v>
      </c>
      <c r="I134" s="19">
        <f aca="true" t="shared" si="21" ref="I134:I149">F134+H134</f>
        <v>70.78</v>
      </c>
    </row>
    <row r="135" spans="1:9" ht="14.25">
      <c r="A135" s="16">
        <v>133</v>
      </c>
      <c r="B135" s="17" t="s">
        <v>212</v>
      </c>
      <c r="C135" s="18" t="s">
        <v>285</v>
      </c>
      <c r="D135" s="17" t="s">
        <v>286</v>
      </c>
      <c r="E135" s="19">
        <v>67</v>
      </c>
      <c r="F135" s="19">
        <f t="shared" si="19"/>
        <v>26.8</v>
      </c>
      <c r="G135" s="19">
        <v>67.2</v>
      </c>
      <c r="H135" s="19">
        <f t="shared" si="20"/>
        <v>40.32</v>
      </c>
      <c r="I135" s="19">
        <f t="shared" si="21"/>
        <v>67.12</v>
      </c>
    </row>
    <row r="136" spans="1:9" ht="14.25">
      <c r="A136" s="16">
        <v>134</v>
      </c>
      <c r="B136" s="17" t="s">
        <v>212</v>
      </c>
      <c r="C136" s="18" t="s">
        <v>287</v>
      </c>
      <c r="D136" s="17" t="s">
        <v>288</v>
      </c>
      <c r="E136" s="19">
        <v>72</v>
      </c>
      <c r="F136" s="19">
        <f t="shared" si="19"/>
        <v>28.8</v>
      </c>
      <c r="G136" s="19">
        <v>60.17</v>
      </c>
      <c r="H136" s="19">
        <f t="shared" si="20"/>
        <v>36.102</v>
      </c>
      <c r="I136" s="19">
        <f t="shared" si="21"/>
        <v>64.902</v>
      </c>
    </row>
    <row r="137" spans="1:9" ht="14.25">
      <c r="A137" s="16">
        <v>135</v>
      </c>
      <c r="B137" s="17" t="s">
        <v>212</v>
      </c>
      <c r="C137" s="18" t="s">
        <v>289</v>
      </c>
      <c r="D137" s="17" t="s">
        <v>290</v>
      </c>
      <c r="E137" s="19">
        <v>71</v>
      </c>
      <c r="F137" s="19">
        <f t="shared" si="19"/>
        <v>28.400000000000002</v>
      </c>
      <c r="G137" s="19">
        <v>58.69</v>
      </c>
      <c r="H137" s="19">
        <f t="shared" si="20"/>
        <v>35.214</v>
      </c>
      <c r="I137" s="19">
        <f t="shared" si="21"/>
        <v>63.614000000000004</v>
      </c>
    </row>
    <row r="138" spans="1:9" ht="14.25">
      <c r="A138" s="16">
        <v>136</v>
      </c>
      <c r="B138" s="17" t="s">
        <v>212</v>
      </c>
      <c r="C138" s="18" t="s">
        <v>291</v>
      </c>
      <c r="D138" s="17" t="s">
        <v>292</v>
      </c>
      <c r="E138" s="19">
        <v>62</v>
      </c>
      <c r="F138" s="19">
        <f t="shared" si="19"/>
        <v>24.8</v>
      </c>
      <c r="G138" s="19">
        <v>58.11</v>
      </c>
      <c r="H138" s="19">
        <f t="shared" si="20"/>
        <v>34.866</v>
      </c>
      <c r="I138" s="19">
        <f t="shared" si="21"/>
        <v>59.666</v>
      </c>
    </row>
    <row r="139" spans="1:9" ht="14.25">
      <c r="A139" s="16">
        <v>137</v>
      </c>
      <c r="B139" s="17" t="s">
        <v>212</v>
      </c>
      <c r="C139" s="18" t="s">
        <v>293</v>
      </c>
      <c r="D139" s="17" t="s">
        <v>294</v>
      </c>
      <c r="E139" s="19">
        <v>54</v>
      </c>
      <c r="F139" s="19">
        <f t="shared" si="19"/>
        <v>21.6</v>
      </c>
      <c r="G139" s="19">
        <v>61.88</v>
      </c>
      <c r="H139" s="19">
        <f t="shared" si="20"/>
        <v>37.128</v>
      </c>
      <c r="I139" s="19">
        <f t="shared" si="21"/>
        <v>58.728</v>
      </c>
    </row>
    <row r="140" spans="1:9" s="2" customFormat="1" ht="14.25">
      <c r="A140" s="16">
        <v>138</v>
      </c>
      <c r="B140" s="17" t="s">
        <v>212</v>
      </c>
      <c r="C140" s="18" t="s">
        <v>295</v>
      </c>
      <c r="D140" s="17" t="s">
        <v>296</v>
      </c>
      <c r="E140" s="19">
        <v>61</v>
      </c>
      <c r="F140" s="19">
        <f t="shared" si="19"/>
        <v>24.400000000000002</v>
      </c>
      <c r="G140" s="19">
        <v>57.15</v>
      </c>
      <c r="H140" s="19">
        <f t="shared" si="20"/>
        <v>34.29</v>
      </c>
      <c r="I140" s="19">
        <f t="shared" si="21"/>
        <v>58.69</v>
      </c>
    </row>
    <row r="141" spans="1:9" ht="14.25">
      <c r="A141" s="16">
        <v>139</v>
      </c>
      <c r="B141" s="17" t="s">
        <v>212</v>
      </c>
      <c r="C141" s="18" t="s">
        <v>297</v>
      </c>
      <c r="D141" s="17" t="s">
        <v>298</v>
      </c>
      <c r="E141" s="19">
        <v>60</v>
      </c>
      <c r="F141" s="19">
        <f t="shared" si="19"/>
        <v>24</v>
      </c>
      <c r="G141" s="19">
        <v>56.69</v>
      </c>
      <c r="H141" s="19">
        <f t="shared" si="20"/>
        <v>34.013999999999996</v>
      </c>
      <c r="I141" s="19">
        <f t="shared" si="21"/>
        <v>58.013999999999996</v>
      </c>
    </row>
    <row r="142" spans="1:9" ht="14.25">
      <c r="A142" s="16">
        <v>140</v>
      </c>
      <c r="B142" s="17" t="s">
        <v>212</v>
      </c>
      <c r="C142" s="21" t="s">
        <v>299</v>
      </c>
      <c r="D142" s="17" t="s">
        <v>300</v>
      </c>
      <c r="E142" s="19">
        <v>47</v>
      </c>
      <c r="F142" s="19">
        <f t="shared" si="19"/>
        <v>18.8</v>
      </c>
      <c r="G142" s="19">
        <v>54.51</v>
      </c>
      <c r="H142" s="19">
        <f t="shared" si="20"/>
        <v>32.705999999999996</v>
      </c>
      <c r="I142" s="19">
        <f t="shared" si="21"/>
        <v>51.506</v>
      </c>
    </row>
    <row r="143" spans="1:9" ht="14.25">
      <c r="A143" s="16">
        <v>141</v>
      </c>
      <c r="B143" s="17" t="s">
        <v>212</v>
      </c>
      <c r="C143" s="18" t="s">
        <v>301</v>
      </c>
      <c r="D143" s="17" t="s">
        <v>302</v>
      </c>
      <c r="E143" s="19">
        <v>31</v>
      </c>
      <c r="F143" s="19">
        <f t="shared" si="19"/>
        <v>12.4</v>
      </c>
      <c r="G143" s="19">
        <v>50.97</v>
      </c>
      <c r="H143" s="19">
        <f t="shared" si="20"/>
        <v>30.581999999999997</v>
      </c>
      <c r="I143" s="19">
        <f t="shared" si="21"/>
        <v>42.982</v>
      </c>
    </row>
    <row r="144" spans="1:9" ht="14.25">
      <c r="A144" s="16">
        <v>142</v>
      </c>
      <c r="B144" s="17" t="s">
        <v>212</v>
      </c>
      <c r="C144" s="18" t="s">
        <v>303</v>
      </c>
      <c r="D144" s="17" t="s">
        <v>304</v>
      </c>
      <c r="E144" s="19">
        <v>28</v>
      </c>
      <c r="F144" s="19">
        <f t="shared" si="19"/>
        <v>11.200000000000001</v>
      </c>
      <c r="G144" s="19">
        <v>50.14</v>
      </c>
      <c r="H144" s="19">
        <f t="shared" si="20"/>
        <v>30.084</v>
      </c>
      <c r="I144" s="19">
        <f t="shared" si="21"/>
        <v>41.284</v>
      </c>
    </row>
    <row r="145" spans="1:9" ht="14.25">
      <c r="A145" s="16">
        <v>143</v>
      </c>
      <c r="B145" s="17" t="s">
        <v>212</v>
      </c>
      <c r="C145" s="18" t="s">
        <v>305</v>
      </c>
      <c r="D145" s="17" t="s">
        <v>306</v>
      </c>
      <c r="E145" s="19">
        <v>50</v>
      </c>
      <c r="F145" s="19">
        <f t="shared" si="19"/>
        <v>20</v>
      </c>
      <c r="G145" s="19" t="s">
        <v>24</v>
      </c>
      <c r="H145" s="19">
        <v>0</v>
      </c>
      <c r="I145" s="19">
        <f t="shared" si="21"/>
        <v>20</v>
      </c>
    </row>
    <row r="146" spans="1:9" ht="14.25">
      <c r="A146" s="16">
        <v>144</v>
      </c>
      <c r="B146" s="17" t="s">
        <v>212</v>
      </c>
      <c r="C146" s="18" t="s">
        <v>307</v>
      </c>
      <c r="D146" s="17" t="s">
        <v>308</v>
      </c>
      <c r="E146" s="19">
        <v>37</v>
      </c>
      <c r="F146" s="19">
        <f t="shared" si="19"/>
        <v>14.8</v>
      </c>
      <c r="G146" s="19" t="s">
        <v>24</v>
      </c>
      <c r="H146" s="19">
        <v>0</v>
      </c>
      <c r="I146" s="19">
        <f t="shared" si="21"/>
        <v>14.8</v>
      </c>
    </row>
    <row r="147" spans="1:9" s="1" customFormat="1" ht="14.25">
      <c r="A147" s="16">
        <v>145</v>
      </c>
      <c r="B147" s="17" t="s">
        <v>212</v>
      </c>
      <c r="C147" s="18" t="s">
        <v>309</v>
      </c>
      <c r="D147" s="17" t="s">
        <v>310</v>
      </c>
      <c r="E147" s="19" t="s">
        <v>24</v>
      </c>
      <c r="F147" s="19">
        <v>0</v>
      </c>
      <c r="G147" s="19" t="s">
        <v>24</v>
      </c>
      <c r="H147" s="19">
        <v>0</v>
      </c>
      <c r="I147" s="19">
        <f t="shared" si="21"/>
        <v>0</v>
      </c>
    </row>
    <row r="148" spans="1:9" s="1" customFormat="1" ht="14.25">
      <c r="A148" s="16">
        <v>146</v>
      </c>
      <c r="B148" s="17" t="s">
        <v>212</v>
      </c>
      <c r="C148" s="18" t="s">
        <v>311</v>
      </c>
      <c r="D148" s="17" t="s">
        <v>312</v>
      </c>
      <c r="E148" s="19" t="s">
        <v>24</v>
      </c>
      <c r="F148" s="19">
        <v>0</v>
      </c>
      <c r="G148" s="19" t="s">
        <v>24</v>
      </c>
      <c r="H148" s="19">
        <v>0</v>
      </c>
      <c r="I148" s="19">
        <f t="shared" si="21"/>
        <v>0</v>
      </c>
    </row>
    <row r="149" spans="1:9" s="1" customFormat="1" ht="14.25">
      <c r="A149" s="16">
        <v>147</v>
      </c>
      <c r="B149" s="17" t="s">
        <v>212</v>
      </c>
      <c r="C149" s="18" t="s">
        <v>313</v>
      </c>
      <c r="D149" s="17" t="s">
        <v>314</v>
      </c>
      <c r="E149" s="19" t="s">
        <v>24</v>
      </c>
      <c r="F149" s="19">
        <v>0</v>
      </c>
      <c r="G149" s="19" t="s">
        <v>24</v>
      </c>
      <c r="H149" s="19">
        <v>0</v>
      </c>
      <c r="I149" s="19">
        <f t="shared" si="21"/>
        <v>0</v>
      </c>
    </row>
    <row r="150" spans="1:9" s="1" customFormat="1" ht="14.25">
      <c r="A150" s="16">
        <v>148</v>
      </c>
      <c r="B150" s="17" t="s">
        <v>315</v>
      </c>
      <c r="C150" s="18" t="s">
        <v>316</v>
      </c>
      <c r="D150" s="17" t="s">
        <v>317</v>
      </c>
      <c r="E150" s="19">
        <v>66</v>
      </c>
      <c r="F150" s="19">
        <f aca="true" t="shared" si="22" ref="F150:F160">E150*0.4</f>
        <v>26.400000000000002</v>
      </c>
      <c r="G150" s="19">
        <v>72.11</v>
      </c>
      <c r="H150" s="19">
        <f aca="true" t="shared" si="23" ref="H150:H159">G150*0.6</f>
        <v>43.266</v>
      </c>
      <c r="I150" s="19">
        <f aca="true" t="shared" si="24" ref="I150:I159">F150+H150</f>
        <v>69.666</v>
      </c>
    </row>
    <row r="151" spans="1:9" s="1" customFormat="1" ht="14.25">
      <c r="A151" s="16">
        <v>149</v>
      </c>
      <c r="B151" s="17" t="s">
        <v>315</v>
      </c>
      <c r="C151" s="18" t="s">
        <v>318</v>
      </c>
      <c r="D151" s="17" t="s">
        <v>319</v>
      </c>
      <c r="E151" s="19">
        <v>65</v>
      </c>
      <c r="F151" s="19">
        <f t="shared" si="22"/>
        <v>26</v>
      </c>
      <c r="G151" s="19">
        <v>70.21</v>
      </c>
      <c r="H151" s="19">
        <f t="shared" si="23"/>
        <v>42.126</v>
      </c>
      <c r="I151" s="19">
        <f t="shared" si="24"/>
        <v>68.126</v>
      </c>
    </row>
    <row r="152" spans="1:9" s="1" customFormat="1" ht="14.25">
      <c r="A152" s="16">
        <v>150</v>
      </c>
      <c r="B152" s="17" t="s">
        <v>315</v>
      </c>
      <c r="C152" s="18" t="s">
        <v>320</v>
      </c>
      <c r="D152" s="17" t="s">
        <v>321</v>
      </c>
      <c r="E152" s="19">
        <v>70</v>
      </c>
      <c r="F152" s="19">
        <f t="shared" si="22"/>
        <v>28</v>
      </c>
      <c r="G152" s="19">
        <v>62.41</v>
      </c>
      <c r="H152" s="19">
        <f t="shared" si="23"/>
        <v>37.446</v>
      </c>
      <c r="I152" s="19">
        <f t="shared" si="24"/>
        <v>65.446</v>
      </c>
    </row>
    <row r="153" spans="1:9" s="1" customFormat="1" ht="14.25">
      <c r="A153" s="16">
        <v>151</v>
      </c>
      <c r="B153" s="17" t="s">
        <v>315</v>
      </c>
      <c r="C153" s="18" t="s">
        <v>322</v>
      </c>
      <c r="D153" s="17" t="s">
        <v>323</v>
      </c>
      <c r="E153" s="19">
        <v>71</v>
      </c>
      <c r="F153" s="19">
        <f t="shared" si="22"/>
        <v>28.400000000000002</v>
      </c>
      <c r="G153" s="19">
        <v>58.35</v>
      </c>
      <c r="H153" s="19">
        <f t="shared" si="23"/>
        <v>35.01</v>
      </c>
      <c r="I153" s="19">
        <f t="shared" si="24"/>
        <v>63.41</v>
      </c>
    </row>
    <row r="154" spans="1:9" s="1" customFormat="1" ht="14.25">
      <c r="A154" s="16">
        <v>152</v>
      </c>
      <c r="B154" s="17" t="s">
        <v>315</v>
      </c>
      <c r="C154" s="18" t="s">
        <v>324</v>
      </c>
      <c r="D154" s="17" t="s">
        <v>325</v>
      </c>
      <c r="E154" s="19">
        <v>63</v>
      </c>
      <c r="F154" s="19">
        <f t="shared" si="22"/>
        <v>25.200000000000003</v>
      </c>
      <c r="G154" s="19">
        <v>58.42</v>
      </c>
      <c r="H154" s="19">
        <f t="shared" si="23"/>
        <v>35.052</v>
      </c>
      <c r="I154" s="19">
        <f t="shared" si="24"/>
        <v>60.252</v>
      </c>
    </row>
    <row r="155" spans="1:9" s="1" customFormat="1" ht="14.25">
      <c r="A155" s="16">
        <v>153</v>
      </c>
      <c r="B155" s="17" t="s">
        <v>315</v>
      </c>
      <c r="C155" s="18" t="s">
        <v>326</v>
      </c>
      <c r="D155" s="17" t="s">
        <v>327</v>
      </c>
      <c r="E155" s="19">
        <v>55</v>
      </c>
      <c r="F155" s="19">
        <f t="shared" si="22"/>
        <v>22</v>
      </c>
      <c r="G155" s="19">
        <v>55.35</v>
      </c>
      <c r="H155" s="19">
        <f t="shared" si="23"/>
        <v>33.21</v>
      </c>
      <c r="I155" s="19">
        <f t="shared" si="24"/>
        <v>55.21</v>
      </c>
    </row>
    <row r="156" spans="1:9" ht="14.25">
      <c r="A156" s="16">
        <v>154</v>
      </c>
      <c r="B156" s="17" t="s">
        <v>315</v>
      </c>
      <c r="C156" s="18" t="s">
        <v>328</v>
      </c>
      <c r="D156" s="17" t="s">
        <v>329</v>
      </c>
      <c r="E156" s="20">
        <v>51</v>
      </c>
      <c r="F156" s="19">
        <f t="shared" si="22"/>
        <v>20.400000000000002</v>
      </c>
      <c r="G156" s="20">
        <v>50.96</v>
      </c>
      <c r="H156" s="19">
        <f t="shared" si="23"/>
        <v>30.576</v>
      </c>
      <c r="I156" s="19">
        <f t="shared" si="24"/>
        <v>50.976</v>
      </c>
    </row>
    <row r="157" spans="1:9" ht="14.25">
      <c r="A157" s="16">
        <v>155</v>
      </c>
      <c r="B157" s="17" t="s">
        <v>315</v>
      </c>
      <c r="C157" s="18" t="s">
        <v>330</v>
      </c>
      <c r="D157" s="17" t="s">
        <v>331</v>
      </c>
      <c r="E157" s="19">
        <v>48</v>
      </c>
      <c r="F157" s="19">
        <f t="shared" si="22"/>
        <v>19.200000000000003</v>
      </c>
      <c r="G157" s="19">
        <v>48.51</v>
      </c>
      <c r="H157" s="19">
        <f t="shared" si="23"/>
        <v>29.105999999999998</v>
      </c>
      <c r="I157" s="19">
        <f t="shared" si="24"/>
        <v>48.306</v>
      </c>
    </row>
    <row r="158" spans="1:9" ht="14.25">
      <c r="A158" s="16">
        <v>156</v>
      </c>
      <c r="B158" s="17" t="s">
        <v>315</v>
      </c>
      <c r="C158" s="18" t="s">
        <v>332</v>
      </c>
      <c r="D158" s="17" t="s">
        <v>333</v>
      </c>
      <c r="E158" s="20">
        <v>47</v>
      </c>
      <c r="F158" s="19">
        <f t="shared" si="22"/>
        <v>18.8</v>
      </c>
      <c r="G158" s="20">
        <v>46.98</v>
      </c>
      <c r="H158" s="19">
        <f t="shared" si="23"/>
        <v>28.188</v>
      </c>
      <c r="I158" s="19">
        <f t="shared" si="24"/>
        <v>46.988</v>
      </c>
    </row>
    <row r="159" spans="1:9" ht="14.25">
      <c r="A159" s="16">
        <v>157</v>
      </c>
      <c r="B159" s="17" t="s">
        <v>315</v>
      </c>
      <c r="C159" s="18" t="s">
        <v>334</v>
      </c>
      <c r="D159" s="17" t="s">
        <v>335</v>
      </c>
      <c r="E159" s="19">
        <v>38</v>
      </c>
      <c r="F159" s="19">
        <f t="shared" si="22"/>
        <v>15.200000000000001</v>
      </c>
      <c r="G159" s="19">
        <v>45.39</v>
      </c>
      <c r="H159" s="19">
        <f t="shared" si="23"/>
        <v>27.233999999999998</v>
      </c>
      <c r="I159" s="19">
        <f t="shared" si="24"/>
        <v>42.434</v>
      </c>
    </row>
    <row r="160" spans="1:9" ht="14.25">
      <c r="A160" s="16">
        <v>158</v>
      </c>
      <c r="B160" s="17" t="s">
        <v>315</v>
      </c>
      <c r="C160" s="18" t="s">
        <v>336</v>
      </c>
      <c r="D160" s="17" t="s">
        <v>337</v>
      </c>
      <c r="E160" s="19">
        <v>42</v>
      </c>
      <c r="F160" s="19">
        <f t="shared" si="22"/>
        <v>16.8</v>
      </c>
      <c r="G160" s="19" t="s">
        <v>24</v>
      </c>
      <c r="H160" s="19">
        <v>0</v>
      </c>
      <c r="I160" s="19">
        <f aca="true" t="shared" si="25" ref="I160:I165">F160+H160</f>
        <v>16.8</v>
      </c>
    </row>
    <row r="161" spans="1:9" ht="14.25">
      <c r="A161" s="16">
        <v>159</v>
      </c>
      <c r="B161" s="17" t="s">
        <v>315</v>
      </c>
      <c r="C161" s="18" t="s">
        <v>338</v>
      </c>
      <c r="D161" s="17" t="s">
        <v>339</v>
      </c>
      <c r="E161" s="19" t="s">
        <v>24</v>
      </c>
      <c r="F161" s="19">
        <v>0</v>
      </c>
      <c r="G161" s="19" t="s">
        <v>24</v>
      </c>
      <c r="H161" s="19">
        <v>0</v>
      </c>
      <c r="I161" s="19">
        <f t="shared" si="25"/>
        <v>0</v>
      </c>
    </row>
    <row r="162" spans="1:9" ht="14.25">
      <c r="A162" s="16">
        <v>160</v>
      </c>
      <c r="B162" s="17" t="s">
        <v>315</v>
      </c>
      <c r="C162" s="18" t="s">
        <v>340</v>
      </c>
      <c r="D162" s="17" t="s">
        <v>341</v>
      </c>
      <c r="E162" s="20" t="s">
        <v>24</v>
      </c>
      <c r="F162" s="19">
        <v>0</v>
      </c>
      <c r="G162" s="20" t="s">
        <v>24</v>
      </c>
      <c r="H162" s="19">
        <v>0</v>
      </c>
      <c r="I162" s="19">
        <f t="shared" si="25"/>
        <v>0</v>
      </c>
    </row>
    <row r="163" spans="1:9" ht="14.25">
      <c r="A163" s="16">
        <v>161</v>
      </c>
      <c r="B163" s="17" t="s">
        <v>315</v>
      </c>
      <c r="C163" s="18" t="s">
        <v>342</v>
      </c>
      <c r="D163" s="17" t="s">
        <v>343</v>
      </c>
      <c r="E163" s="19" t="s">
        <v>24</v>
      </c>
      <c r="F163" s="19">
        <v>0</v>
      </c>
      <c r="G163" s="19" t="s">
        <v>24</v>
      </c>
      <c r="H163" s="19">
        <v>0</v>
      </c>
      <c r="I163" s="19">
        <f t="shared" si="25"/>
        <v>0</v>
      </c>
    </row>
    <row r="164" spans="1:9" ht="14.25">
      <c r="A164" s="16">
        <v>162</v>
      </c>
      <c r="B164" s="17" t="s">
        <v>315</v>
      </c>
      <c r="C164" s="18" t="s">
        <v>344</v>
      </c>
      <c r="D164" s="17" t="s">
        <v>345</v>
      </c>
      <c r="E164" s="19" t="s">
        <v>24</v>
      </c>
      <c r="F164" s="19">
        <v>0</v>
      </c>
      <c r="G164" s="19" t="s">
        <v>24</v>
      </c>
      <c r="H164" s="19">
        <v>0</v>
      </c>
      <c r="I164" s="19">
        <f t="shared" si="25"/>
        <v>0</v>
      </c>
    </row>
    <row r="165" spans="1:9" ht="14.25">
      <c r="A165" s="16">
        <v>163</v>
      </c>
      <c r="B165" s="17" t="s">
        <v>315</v>
      </c>
      <c r="C165" s="18" t="s">
        <v>346</v>
      </c>
      <c r="D165" s="17" t="s">
        <v>347</v>
      </c>
      <c r="E165" s="19" t="s">
        <v>24</v>
      </c>
      <c r="F165" s="19">
        <v>0</v>
      </c>
      <c r="G165" s="19" t="s">
        <v>24</v>
      </c>
      <c r="H165" s="19">
        <v>0</v>
      </c>
      <c r="I165" s="19">
        <f t="shared" si="25"/>
        <v>0</v>
      </c>
    </row>
    <row r="166" spans="1:9" ht="14.25">
      <c r="A166" s="16">
        <v>164</v>
      </c>
      <c r="B166" s="17" t="s">
        <v>315</v>
      </c>
      <c r="C166" s="18" t="s">
        <v>348</v>
      </c>
      <c r="D166" s="17" t="s">
        <v>349</v>
      </c>
      <c r="E166" s="19">
        <v>69</v>
      </c>
      <c r="F166" s="19">
        <f aca="true" t="shared" si="26" ref="F166:F178">E166*0.4</f>
        <v>27.6</v>
      </c>
      <c r="G166" s="19">
        <v>70.27</v>
      </c>
      <c r="H166" s="19">
        <f aca="true" t="shared" si="27" ref="H166:H178">G166*0.6</f>
        <v>42.162</v>
      </c>
      <c r="I166" s="19">
        <f aca="true" t="shared" si="28" ref="I166:I181">F166+H166</f>
        <v>69.762</v>
      </c>
    </row>
    <row r="167" spans="1:9" ht="14.25">
      <c r="A167" s="16">
        <v>165</v>
      </c>
      <c r="B167" s="17" t="s">
        <v>315</v>
      </c>
      <c r="C167" s="18" t="s">
        <v>350</v>
      </c>
      <c r="D167" s="17" t="s">
        <v>351</v>
      </c>
      <c r="E167" s="19">
        <v>72</v>
      </c>
      <c r="F167" s="19">
        <f t="shared" si="26"/>
        <v>28.8</v>
      </c>
      <c r="G167" s="19">
        <v>59.73</v>
      </c>
      <c r="H167" s="19">
        <f t="shared" si="27"/>
        <v>35.837999999999994</v>
      </c>
      <c r="I167" s="19">
        <f t="shared" si="28"/>
        <v>64.63799999999999</v>
      </c>
    </row>
    <row r="168" spans="1:9" ht="14.25">
      <c r="A168" s="16">
        <v>166</v>
      </c>
      <c r="B168" s="17" t="s">
        <v>315</v>
      </c>
      <c r="C168" s="18" t="s">
        <v>352</v>
      </c>
      <c r="D168" s="17" t="s">
        <v>353</v>
      </c>
      <c r="E168" s="20">
        <v>70</v>
      </c>
      <c r="F168" s="19">
        <f t="shared" si="26"/>
        <v>28</v>
      </c>
      <c r="G168" s="20">
        <v>58.41</v>
      </c>
      <c r="H168" s="19">
        <f t="shared" si="27"/>
        <v>35.046</v>
      </c>
      <c r="I168" s="19">
        <f t="shared" si="28"/>
        <v>63.046</v>
      </c>
    </row>
    <row r="169" spans="1:9" ht="14.25">
      <c r="A169" s="16">
        <v>167</v>
      </c>
      <c r="B169" s="17" t="s">
        <v>315</v>
      </c>
      <c r="C169" s="18" t="s">
        <v>354</v>
      </c>
      <c r="D169" s="17" t="s">
        <v>355</v>
      </c>
      <c r="E169" s="19">
        <v>69</v>
      </c>
      <c r="F169" s="19">
        <f t="shared" si="26"/>
        <v>27.6</v>
      </c>
      <c r="G169" s="19">
        <v>56.89</v>
      </c>
      <c r="H169" s="19">
        <f t="shared" si="27"/>
        <v>34.134</v>
      </c>
      <c r="I169" s="19">
        <f t="shared" si="28"/>
        <v>61.734</v>
      </c>
    </row>
    <row r="170" spans="1:9" ht="14.25">
      <c r="A170" s="16">
        <v>168</v>
      </c>
      <c r="B170" s="17" t="s">
        <v>315</v>
      </c>
      <c r="C170" s="18" t="s">
        <v>356</v>
      </c>
      <c r="D170" s="17" t="s">
        <v>357</v>
      </c>
      <c r="E170" s="19">
        <v>67</v>
      </c>
      <c r="F170" s="19">
        <f t="shared" si="26"/>
        <v>26.8</v>
      </c>
      <c r="G170" s="19">
        <v>56.19</v>
      </c>
      <c r="H170" s="19">
        <f t="shared" si="27"/>
        <v>33.714</v>
      </c>
      <c r="I170" s="19">
        <f t="shared" si="28"/>
        <v>60.513999999999996</v>
      </c>
    </row>
    <row r="171" spans="1:9" ht="14.25">
      <c r="A171" s="16">
        <v>169</v>
      </c>
      <c r="B171" s="17" t="s">
        <v>315</v>
      </c>
      <c r="C171" s="18" t="s">
        <v>358</v>
      </c>
      <c r="D171" s="17" t="s">
        <v>359</v>
      </c>
      <c r="E171" s="19">
        <v>63</v>
      </c>
      <c r="F171" s="19">
        <f t="shared" si="26"/>
        <v>25.200000000000003</v>
      </c>
      <c r="G171" s="19">
        <v>55.35</v>
      </c>
      <c r="H171" s="19">
        <f t="shared" si="27"/>
        <v>33.21</v>
      </c>
      <c r="I171" s="19">
        <f t="shared" si="28"/>
        <v>58.410000000000004</v>
      </c>
    </row>
    <row r="172" spans="1:9" ht="14.25">
      <c r="A172" s="16">
        <v>170</v>
      </c>
      <c r="B172" s="17" t="s">
        <v>315</v>
      </c>
      <c r="C172" s="18" t="s">
        <v>360</v>
      </c>
      <c r="D172" s="17" t="s">
        <v>361</v>
      </c>
      <c r="E172" s="19">
        <v>59</v>
      </c>
      <c r="F172" s="19">
        <f t="shared" si="26"/>
        <v>23.6</v>
      </c>
      <c r="G172" s="19">
        <v>54.58</v>
      </c>
      <c r="H172" s="19">
        <f t="shared" si="27"/>
        <v>32.748</v>
      </c>
      <c r="I172" s="19">
        <f t="shared" si="28"/>
        <v>56.348</v>
      </c>
    </row>
    <row r="173" spans="1:9" ht="14.25">
      <c r="A173" s="16">
        <v>171</v>
      </c>
      <c r="B173" s="17" t="s">
        <v>315</v>
      </c>
      <c r="C173" s="18" t="s">
        <v>362</v>
      </c>
      <c r="D173" s="17" t="s">
        <v>363</v>
      </c>
      <c r="E173" s="19">
        <v>54</v>
      </c>
      <c r="F173" s="19">
        <f t="shared" si="26"/>
        <v>21.6</v>
      </c>
      <c r="G173" s="19">
        <v>53.95</v>
      </c>
      <c r="H173" s="19">
        <f t="shared" si="27"/>
        <v>32.37</v>
      </c>
      <c r="I173" s="19">
        <f t="shared" si="28"/>
        <v>53.97</v>
      </c>
    </row>
    <row r="174" spans="1:9" ht="14.25">
      <c r="A174" s="16">
        <v>172</v>
      </c>
      <c r="B174" s="17" t="s">
        <v>315</v>
      </c>
      <c r="C174" s="18" t="s">
        <v>364</v>
      </c>
      <c r="D174" s="17" t="s">
        <v>365</v>
      </c>
      <c r="E174" s="20">
        <v>52</v>
      </c>
      <c r="F174" s="19">
        <f t="shared" si="26"/>
        <v>20.8</v>
      </c>
      <c r="G174" s="20">
        <v>51.94</v>
      </c>
      <c r="H174" s="19">
        <f t="shared" si="27"/>
        <v>31.163999999999998</v>
      </c>
      <c r="I174" s="19">
        <f t="shared" si="28"/>
        <v>51.964</v>
      </c>
    </row>
    <row r="175" spans="1:9" ht="14.25">
      <c r="A175" s="16">
        <v>173</v>
      </c>
      <c r="B175" s="17" t="s">
        <v>315</v>
      </c>
      <c r="C175" s="18" t="s">
        <v>366</v>
      </c>
      <c r="D175" s="17" t="s">
        <v>367</v>
      </c>
      <c r="E175" s="19">
        <v>50</v>
      </c>
      <c r="F175" s="19">
        <f t="shared" si="26"/>
        <v>20</v>
      </c>
      <c r="G175" s="19">
        <v>50.96</v>
      </c>
      <c r="H175" s="19">
        <f t="shared" si="27"/>
        <v>30.576</v>
      </c>
      <c r="I175" s="19">
        <f t="shared" si="28"/>
        <v>50.576</v>
      </c>
    </row>
    <row r="176" spans="1:9" ht="14.25">
      <c r="A176" s="16">
        <v>174</v>
      </c>
      <c r="B176" s="17" t="s">
        <v>315</v>
      </c>
      <c r="C176" s="18" t="s">
        <v>368</v>
      </c>
      <c r="D176" s="17" t="s">
        <v>369</v>
      </c>
      <c r="E176" s="20">
        <v>37</v>
      </c>
      <c r="F176" s="19">
        <f t="shared" si="26"/>
        <v>14.8</v>
      </c>
      <c r="G176" s="20">
        <v>48.41</v>
      </c>
      <c r="H176" s="19">
        <f t="shared" si="27"/>
        <v>29.045999999999996</v>
      </c>
      <c r="I176" s="19">
        <f t="shared" si="28"/>
        <v>43.846</v>
      </c>
    </row>
    <row r="177" spans="1:9" ht="14.25">
      <c r="A177" s="16">
        <v>175</v>
      </c>
      <c r="B177" s="17" t="s">
        <v>315</v>
      </c>
      <c r="C177" s="18" t="s">
        <v>370</v>
      </c>
      <c r="D177" s="17" t="s">
        <v>371</v>
      </c>
      <c r="E177" s="19">
        <v>37</v>
      </c>
      <c r="F177" s="19">
        <f t="shared" si="26"/>
        <v>14.8</v>
      </c>
      <c r="G177" s="19">
        <v>47.35</v>
      </c>
      <c r="H177" s="19">
        <f t="shared" si="27"/>
        <v>28.41</v>
      </c>
      <c r="I177" s="19">
        <f t="shared" si="28"/>
        <v>43.21</v>
      </c>
    </row>
    <row r="178" spans="1:9" ht="14.25">
      <c r="A178" s="16">
        <v>176</v>
      </c>
      <c r="B178" s="17" t="s">
        <v>315</v>
      </c>
      <c r="C178" s="18" t="s">
        <v>372</v>
      </c>
      <c r="D178" s="17" t="s">
        <v>373</v>
      </c>
      <c r="E178" s="19">
        <v>35</v>
      </c>
      <c r="F178" s="19">
        <f t="shared" si="26"/>
        <v>14</v>
      </c>
      <c r="G178" s="19">
        <v>47.86</v>
      </c>
      <c r="H178" s="19">
        <f t="shared" si="27"/>
        <v>28.715999999999998</v>
      </c>
      <c r="I178" s="19">
        <f t="shared" si="28"/>
        <v>42.715999999999994</v>
      </c>
    </row>
    <row r="179" spans="1:9" ht="14.25">
      <c r="A179" s="16">
        <v>177</v>
      </c>
      <c r="B179" s="17" t="s">
        <v>315</v>
      </c>
      <c r="C179" s="18" t="s">
        <v>374</v>
      </c>
      <c r="D179" s="17" t="s">
        <v>375</v>
      </c>
      <c r="E179" s="20" t="s">
        <v>24</v>
      </c>
      <c r="F179" s="19">
        <v>0</v>
      </c>
      <c r="G179" s="20" t="s">
        <v>24</v>
      </c>
      <c r="H179" s="19">
        <v>0</v>
      </c>
      <c r="I179" s="19">
        <f t="shared" si="28"/>
        <v>0</v>
      </c>
    </row>
    <row r="180" spans="1:9" ht="14.25">
      <c r="A180" s="16">
        <v>178</v>
      </c>
      <c r="B180" s="17" t="s">
        <v>315</v>
      </c>
      <c r="C180" s="18" t="s">
        <v>376</v>
      </c>
      <c r="D180" s="17" t="s">
        <v>377</v>
      </c>
      <c r="E180" s="19" t="s">
        <v>24</v>
      </c>
      <c r="F180" s="19">
        <v>0</v>
      </c>
      <c r="G180" s="19" t="s">
        <v>24</v>
      </c>
      <c r="H180" s="19">
        <v>0</v>
      </c>
      <c r="I180" s="19">
        <f t="shared" si="28"/>
        <v>0</v>
      </c>
    </row>
    <row r="181" spans="1:9" ht="14.25">
      <c r="A181" s="16">
        <v>179</v>
      </c>
      <c r="B181" s="17" t="s">
        <v>315</v>
      </c>
      <c r="C181" s="18" t="s">
        <v>378</v>
      </c>
      <c r="D181" s="17" t="s">
        <v>379</v>
      </c>
      <c r="E181" s="19" t="s">
        <v>24</v>
      </c>
      <c r="F181" s="19">
        <v>0</v>
      </c>
      <c r="G181" s="19" t="s">
        <v>24</v>
      </c>
      <c r="H181" s="19">
        <v>0</v>
      </c>
      <c r="I181" s="19">
        <f t="shared" si="28"/>
        <v>0</v>
      </c>
    </row>
    <row r="182" spans="1:9" ht="14.25">
      <c r="A182" s="16">
        <v>180</v>
      </c>
      <c r="B182" s="17" t="s">
        <v>380</v>
      </c>
      <c r="C182" s="18" t="s">
        <v>381</v>
      </c>
      <c r="D182" s="17" t="s">
        <v>382</v>
      </c>
      <c r="E182" s="19">
        <v>65</v>
      </c>
      <c r="F182" s="19">
        <f aca="true" t="shared" si="29" ref="F182:F188">E182*0.4</f>
        <v>26</v>
      </c>
      <c r="G182" s="19">
        <v>77.39</v>
      </c>
      <c r="H182" s="19">
        <f aca="true" t="shared" si="30" ref="H182:H187">G182*0.6</f>
        <v>46.434</v>
      </c>
      <c r="I182" s="19">
        <f aca="true" t="shared" si="31" ref="I182:I189">F182+H182</f>
        <v>72.434</v>
      </c>
    </row>
    <row r="183" spans="1:9" ht="14.25">
      <c r="A183" s="16">
        <v>181</v>
      </c>
      <c r="B183" s="17" t="s">
        <v>380</v>
      </c>
      <c r="C183" s="18" t="s">
        <v>383</v>
      </c>
      <c r="D183" s="17" t="s">
        <v>384</v>
      </c>
      <c r="E183" s="20">
        <v>69</v>
      </c>
      <c r="F183" s="19">
        <f t="shared" si="29"/>
        <v>27.6</v>
      </c>
      <c r="G183" s="20">
        <v>70.49</v>
      </c>
      <c r="H183" s="19">
        <f t="shared" si="30"/>
        <v>42.294</v>
      </c>
      <c r="I183" s="19">
        <f t="shared" si="31"/>
        <v>69.894</v>
      </c>
    </row>
    <row r="184" spans="1:9" ht="14.25">
      <c r="A184" s="16">
        <v>182</v>
      </c>
      <c r="B184" s="17" t="s">
        <v>380</v>
      </c>
      <c r="C184" s="18" t="s">
        <v>385</v>
      </c>
      <c r="D184" s="17" t="s">
        <v>386</v>
      </c>
      <c r="E184" s="19">
        <v>60</v>
      </c>
      <c r="F184" s="19">
        <f t="shared" si="29"/>
        <v>24</v>
      </c>
      <c r="G184" s="19">
        <v>58.43</v>
      </c>
      <c r="H184" s="19">
        <f t="shared" si="30"/>
        <v>35.058</v>
      </c>
      <c r="I184" s="19">
        <f t="shared" si="31"/>
        <v>59.058</v>
      </c>
    </row>
    <row r="185" spans="1:9" ht="14.25">
      <c r="A185" s="16">
        <v>183</v>
      </c>
      <c r="B185" s="17" t="s">
        <v>380</v>
      </c>
      <c r="C185" s="18" t="s">
        <v>387</v>
      </c>
      <c r="D185" s="17" t="s">
        <v>388</v>
      </c>
      <c r="E185" s="19">
        <v>60</v>
      </c>
      <c r="F185" s="19">
        <f t="shared" si="29"/>
        <v>24</v>
      </c>
      <c r="G185" s="19">
        <v>55.79</v>
      </c>
      <c r="H185" s="19">
        <f t="shared" si="30"/>
        <v>33.474</v>
      </c>
      <c r="I185" s="19">
        <f t="shared" si="31"/>
        <v>57.474</v>
      </c>
    </row>
    <row r="186" spans="1:9" ht="14.25">
      <c r="A186" s="16">
        <v>184</v>
      </c>
      <c r="B186" s="17" t="s">
        <v>380</v>
      </c>
      <c r="C186" s="18" t="s">
        <v>389</v>
      </c>
      <c r="D186" s="17" t="s">
        <v>390</v>
      </c>
      <c r="E186" s="19">
        <v>50</v>
      </c>
      <c r="F186" s="19">
        <f t="shared" si="29"/>
        <v>20</v>
      </c>
      <c r="G186" s="19">
        <v>56.57</v>
      </c>
      <c r="H186" s="19">
        <f t="shared" si="30"/>
        <v>33.942</v>
      </c>
      <c r="I186" s="19">
        <f t="shared" si="31"/>
        <v>53.942</v>
      </c>
    </row>
    <row r="187" spans="1:9" ht="14.25">
      <c r="A187" s="16">
        <v>185</v>
      </c>
      <c r="B187" s="17" t="s">
        <v>380</v>
      </c>
      <c r="C187" s="18" t="s">
        <v>391</v>
      </c>
      <c r="D187" s="17" t="s">
        <v>392</v>
      </c>
      <c r="E187" s="19">
        <v>50</v>
      </c>
      <c r="F187" s="19">
        <f t="shared" si="29"/>
        <v>20</v>
      </c>
      <c r="G187" s="19">
        <v>50.57</v>
      </c>
      <c r="H187" s="19">
        <f t="shared" si="30"/>
        <v>30.342</v>
      </c>
      <c r="I187" s="19">
        <f t="shared" si="31"/>
        <v>50.342</v>
      </c>
    </row>
    <row r="188" spans="1:9" ht="14.25">
      <c r="A188" s="16">
        <v>186</v>
      </c>
      <c r="B188" s="17" t="s">
        <v>380</v>
      </c>
      <c r="C188" s="18" t="s">
        <v>393</v>
      </c>
      <c r="D188" s="17" t="s">
        <v>394</v>
      </c>
      <c r="E188" s="19">
        <v>15</v>
      </c>
      <c r="F188" s="19">
        <f t="shared" si="29"/>
        <v>6</v>
      </c>
      <c r="G188" s="19" t="s">
        <v>24</v>
      </c>
      <c r="H188" s="19">
        <v>0</v>
      </c>
      <c r="I188" s="19">
        <f t="shared" si="31"/>
        <v>6</v>
      </c>
    </row>
    <row r="189" spans="1:9" ht="14.25">
      <c r="A189" s="16">
        <v>187</v>
      </c>
      <c r="B189" s="17" t="s">
        <v>380</v>
      </c>
      <c r="C189" s="18" t="s">
        <v>395</v>
      </c>
      <c r="D189" s="17" t="s">
        <v>396</v>
      </c>
      <c r="E189" s="19" t="s">
        <v>24</v>
      </c>
      <c r="F189" s="19">
        <v>0</v>
      </c>
      <c r="G189" s="19" t="s">
        <v>24</v>
      </c>
      <c r="H189" s="19">
        <v>0</v>
      </c>
      <c r="I189" s="19">
        <f t="shared" si="31"/>
        <v>0</v>
      </c>
    </row>
    <row r="190" spans="1:9" ht="14.25">
      <c r="A190" s="16">
        <v>188</v>
      </c>
      <c r="B190" s="17" t="s">
        <v>397</v>
      </c>
      <c r="C190" s="18" t="s">
        <v>398</v>
      </c>
      <c r="D190" s="17" t="s">
        <v>399</v>
      </c>
      <c r="E190" s="19">
        <v>77.5</v>
      </c>
      <c r="F190" s="19">
        <f aca="true" t="shared" si="32" ref="F190:F202">E190*0.4</f>
        <v>31</v>
      </c>
      <c r="G190" s="19">
        <v>73.6</v>
      </c>
      <c r="H190" s="19">
        <f aca="true" t="shared" si="33" ref="H190:H201">G190*0.6</f>
        <v>44.16</v>
      </c>
      <c r="I190" s="19">
        <f aca="true" t="shared" si="34" ref="I190:I205">F190+H190</f>
        <v>75.16</v>
      </c>
    </row>
    <row r="191" spans="1:9" ht="14.25">
      <c r="A191" s="16">
        <v>189</v>
      </c>
      <c r="B191" s="17" t="s">
        <v>397</v>
      </c>
      <c r="C191" s="18" t="s">
        <v>400</v>
      </c>
      <c r="D191" s="17" t="s">
        <v>401</v>
      </c>
      <c r="E191" s="19">
        <v>72.5</v>
      </c>
      <c r="F191" s="19">
        <f t="shared" si="32"/>
        <v>29</v>
      </c>
      <c r="G191" s="19">
        <v>73.82</v>
      </c>
      <c r="H191" s="19">
        <f t="shared" si="33"/>
        <v>44.291999999999994</v>
      </c>
      <c r="I191" s="19">
        <f t="shared" si="34"/>
        <v>73.292</v>
      </c>
    </row>
    <row r="192" spans="1:9" ht="14.25">
      <c r="A192" s="16">
        <v>190</v>
      </c>
      <c r="B192" s="17" t="s">
        <v>397</v>
      </c>
      <c r="C192" s="18" t="s">
        <v>402</v>
      </c>
      <c r="D192" s="17" t="s">
        <v>403</v>
      </c>
      <c r="E192" s="19">
        <v>79</v>
      </c>
      <c r="F192" s="19">
        <f t="shared" si="32"/>
        <v>31.6</v>
      </c>
      <c r="G192" s="19">
        <v>59.36</v>
      </c>
      <c r="H192" s="19">
        <f t="shared" si="33"/>
        <v>35.616</v>
      </c>
      <c r="I192" s="19">
        <f t="shared" si="34"/>
        <v>67.21600000000001</v>
      </c>
    </row>
    <row r="193" spans="1:9" ht="14.25">
      <c r="A193" s="16">
        <v>191</v>
      </c>
      <c r="B193" s="17" t="s">
        <v>397</v>
      </c>
      <c r="C193" s="18" t="s">
        <v>404</v>
      </c>
      <c r="D193" s="17" t="s">
        <v>405</v>
      </c>
      <c r="E193" s="19">
        <v>76</v>
      </c>
      <c r="F193" s="19">
        <f t="shared" si="32"/>
        <v>30.400000000000002</v>
      </c>
      <c r="G193" s="19">
        <v>55.32</v>
      </c>
      <c r="H193" s="19">
        <f t="shared" si="33"/>
        <v>33.192</v>
      </c>
      <c r="I193" s="19">
        <f t="shared" si="34"/>
        <v>63.592</v>
      </c>
    </row>
    <row r="194" spans="1:9" ht="14.25">
      <c r="A194" s="16">
        <v>192</v>
      </c>
      <c r="B194" s="17" t="s">
        <v>397</v>
      </c>
      <c r="C194" s="18" t="s">
        <v>406</v>
      </c>
      <c r="D194" s="17" t="s">
        <v>407</v>
      </c>
      <c r="E194" s="19">
        <v>67</v>
      </c>
      <c r="F194" s="19">
        <f t="shared" si="32"/>
        <v>26.8</v>
      </c>
      <c r="G194" s="19">
        <v>55.22</v>
      </c>
      <c r="H194" s="19">
        <f t="shared" si="33"/>
        <v>33.132</v>
      </c>
      <c r="I194" s="19">
        <f t="shared" si="34"/>
        <v>59.932</v>
      </c>
    </row>
    <row r="195" spans="1:9" ht="14.25">
      <c r="A195" s="16">
        <v>193</v>
      </c>
      <c r="B195" s="17" t="s">
        <v>397</v>
      </c>
      <c r="C195" s="18" t="s">
        <v>408</v>
      </c>
      <c r="D195" s="17" t="s">
        <v>409</v>
      </c>
      <c r="E195" s="19">
        <v>57</v>
      </c>
      <c r="F195" s="19">
        <f t="shared" si="32"/>
        <v>22.8</v>
      </c>
      <c r="G195" s="19">
        <v>54.99</v>
      </c>
      <c r="H195" s="19">
        <f t="shared" si="33"/>
        <v>32.994</v>
      </c>
      <c r="I195" s="19">
        <f t="shared" si="34"/>
        <v>55.794</v>
      </c>
    </row>
    <row r="196" spans="1:9" ht="14.25">
      <c r="A196" s="16">
        <v>194</v>
      </c>
      <c r="B196" s="17" t="s">
        <v>397</v>
      </c>
      <c r="C196" s="18" t="s">
        <v>410</v>
      </c>
      <c r="D196" s="17" t="s">
        <v>411</v>
      </c>
      <c r="E196" s="19">
        <v>54</v>
      </c>
      <c r="F196" s="19">
        <f t="shared" si="32"/>
        <v>21.6</v>
      </c>
      <c r="G196" s="19">
        <v>53.73</v>
      </c>
      <c r="H196" s="19">
        <f t="shared" si="33"/>
        <v>32.238</v>
      </c>
      <c r="I196" s="19">
        <f t="shared" si="34"/>
        <v>53.838</v>
      </c>
    </row>
    <row r="197" spans="1:9" ht="14.25">
      <c r="A197" s="16">
        <v>195</v>
      </c>
      <c r="B197" s="17" t="s">
        <v>397</v>
      </c>
      <c r="C197" s="18" t="s">
        <v>412</v>
      </c>
      <c r="D197" s="17" t="s">
        <v>413</v>
      </c>
      <c r="E197" s="19">
        <v>53</v>
      </c>
      <c r="F197" s="19">
        <f t="shared" si="32"/>
        <v>21.200000000000003</v>
      </c>
      <c r="G197" s="19">
        <v>53.59</v>
      </c>
      <c r="H197" s="19">
        <f t="shared" si="33"/>
        <v>32.154</v>
      </c>
      <c r="I197" s="19">
        <f t="shared" si="34"/>
        <v>53.354000000000006</v>
      </c>
    </row>
    <row r="198" spans="1:9" ht="14.25">
      <c r="A198" s="16">
        <v>196</v>
      </c>
      <c r="B198" s="17" t="s">
        <v>397</v>
      </c>
      <c r="C198" s="18" t="s">
        <v>414</v>
      </c>
      <c r="D198" s="17" t="s">
        <v>415</v>
      </c>
      <c r="E198" s="19">
        <v>52.5</v>
      </c>
      <c r="F198" s="19">
        <f t="shared" si="32"/>
        <v>21</v>
      </c>
      <c r="G198" s="19">
        <v>50.58</v>
      </c>
      <c r="H198" s="19">
        <f t="shared" si="33"/>
        <v>30.348</v>
      </c>
      <c r="I198" s="19">
        <f t="shared" si="34"/>
        <v>51.348</v>
      </c>
    </row>
    <row r="199" spans="1:9" ht="14.25">
      <c r="A199" s="16">
        <v>197</v>
      </c>
      <c r="B199" s="17" t="s">
        <v>397</v>
      </c>
      <c r="C199" s="18" t="s">
        <v>416</v>
      </c>
      <c r="D199" s="17" t="s">
        <v>417</v>
      </c>
      <c r="E199" s="19">
        <v>48</v>
      </c>
      <c r="F199" s="19">
        <f t="shared" si="32"/>
        <v>19.200000000000003</v>
      </c>
      <c r="G199" s="19">
        <v>50.96</v>
      </c>
      <c r="H199" s="19">
        <f t="shared" si="33"/>
        <v>30.576</v>
      </c>
      <c r="I199" s="19">
        <f t="shared" si="34"/>
        <v>49.776</v>
      </c>
    </row>
    <row r="200" spans="1:9" ht="14.25">
      <c r="A200" s="16">
        <v>198</v>
      </c>
      <c r="B200" s="17" t="s">
        <v>397</v>
      </c>
      <c r="C200" s="18" t="s">
        <v>418</v>
      </c>
      <c r="D200" s="17" t="s">
        <v>419</v>
      </c>
      <c r="E200" s="19">
        <v>48.5</v>
      </c>
      <c r="F200" s="19">
        <f t="shared" si="32"/>
        <v>19.400000000000002</v>
      </c>
      <c r="G200" s="19">
        <v>50.54</v>
      </c>
      <c r="H200" s="19">
        <f t="shared" si="33"/>
        <v>30.323999999999998</v>
      </c>
      <c r="I200" s="19">
        <f t="shared" si="34"/>
        <v>49.724000000000004</v>
      </c>
    </row>
    <row r="201" spans="1:9" ht="14.25">
      <c r="A201" s="16">
        <v>199</v>
      </c>
      <c r="B201" s="17" t="s">
        <v>397</v>
      </c>
      <c r="C201" s="18" t="s">
        <v>420</v>
      </c>
      <c r="D201" s="17" t="s">
        <v>421</v>
      </c>
      <c r="E201" s="19">
        <v>45</v>
      </c>
      <c r="F201" s="19">
        <f t="shared" si="32"/>
        <v>18</v>
      </c>
      <c r="G201" s="19">
        <v>50.47</v>
      </c>
      <c r="H201" s="19">
        <f t="shared" si="33"/>
        <v>30.281999999999996</v>
      </c>
      <c r="I201" s="19">
        <f t="shared" si="34"/>
        <v>48.282</v>
      </c>
    </row>
    <row r="202" spans="1:9" s="1" customFormat="1" ht="14.25">
      <c r="A202" s="16">
        <v>200</v>
      </c>
      <c r="B202" s="17" t="s">
        <v>397</v>
      </c>
      <c r="C202" s="18" t="s">
        <v>422</v>
      </c>
      <c r="D202" s="17" t="s">
        <v>423</v>
      </c>
      <c r="E202" s="20">
        <v>27</v>
      </c>
      <c r="F202" s="19">
        <f t="shared" si="32"/>
        <v>10.8</v>
      </c>
      <c r="G202" s="20" t="s">
        <v>24</v>
      </c>
      <c r="H202" s="20">
        <v>0</v>
      </c>
      <c r="I202" s="19">
        <f t="shared" si="34"/>
        <v>10.8</v>
      </c>
    </row>
    <row r="203" spans="1:9" ht="14.25">
      <c r="A203" s="16">
        <v>201</v>
      </c>
      <c r="B203" s="17" t="s">
        <v>397</v>
      </c>
      <c r="C203" s="18" t="s">
        <v>424</v>
      </c>
      <c r="D203" s="17" t="s">
        <v>425</v>
      </c>
      <c r="E203" s="19" t="s">
        <v>24</v>
      </c>
      <c r="F203" s="19">
        <v>0</v>
      </c>
      <c r="G203" s="19" t="s">
        <v>24</v>
      </c>
      <c r="H203" s="19">
        <v>0</v>
      </c>
      <c r="I203" s="19">
        <f t="shared" si="34"/>
        <v>0</v>
      </c>
    </row>
    <row r="204" spans="1:9" ht="14.25">
      <c r="A204" s="16">
        <v>202</v>
      </c>
      <c r="B204" s="17" t="s">
        <v>397</v>
      </c>
      <c r="C204" s="18" t="s">
        <v>426</v>
      </c>
      <c r="D204" s="17" t="s">
        <v>427</v>
      </c>
      <c r="E204" s="19" t="s">
        <v>24</v>
      </c>
      <c r="F204" s="19">
        <v>0</v>
      </c>
      <c r="G204" s="19" t="s">
        <v>24</v>
      </c>
      <c r="H204" s="19">
        <v>0</v>
      </c>
      <c r="I204" s="19">
        <f t="shared" si="34"/>
        <v>0</v>
      </c>
    </row>
    <row r="205" spans="1:9" ht="14.25">
      <c r="A205" s="16">
        <v>203</v>
      </c>
      <c r="B205" s="17" t="s">
        <v>397</v>
      </c>
      <c r="C205" s="18" t="s">
        <v>428</v>
      </c>
      <c r="D205" s="17" t="s">
        <v>429</v>
      </c>
      <c r="E205" s="19" t="s">
        <v>24</v>
      </c>
      <c r="F205" s="19">
        <v>0</v>
      </c>
      <c r="G205" s="19" t="s">
        <v>24</v>
      </c>
      <c r="H205" s="19">
        <v>0</v>
      </c>
      <c r="I205" s="19">
        <f t="shared" si="34"/>
        <v>0</v>
      </c>
    </row>
    <row r="206" spans="1:9" ht="14.25">
      <c r="A206" s="16">
        <v>204</v>
      </c>
      <c r="B206" s="17" t="s">
        <v>430</v>
      </c>
      <c r="C206" s="18" t="s">
        <v>431</v>
      </c>
      <c r="D206" s="17" t="s">
        <v>432</v>
      </c>
      <c r="E206" s="19">
        <v>76</v>
      </c>
      <c r="F206" s="19">
        <f aca="true" t="shared" si="35" ref="F206:F211">E206*0.4</f>
        <v>30.400000000000002</v>
      </c>
      <c r="G206" s="19">
        <v>81.07</v>
      </c>
      <c r="H206" s="19">
        <f aca="true" t="shared" si="36" ref="H206:H211">G206*0.6</f>
        <v>48.641999999999996</v>
      </c>
      <c r="I206" s="19">
        <f aca="true" t="shared" si="37" ref="I206:I224">F206+H206</f>
        <v>79.042</v>
      </c>
    </row>
    <row r="207" spans="1:9" ht="14.25">
      <c r="A207" s="16">
        <v>205</v>
      </c>
      <c r="B207" s="17" t="s">
        <v>430</v>
      </c>
      <c r="C207" s="18" t="s">
        <v>433</v>
      </c>
      <c r="D207" s="17" t="s">
        <v>434</v>
      </c>
      <c r="E207" s="19">
        <v>70</v>
      </c>
      <c r="F207" s="19">
        <f t="shared" si="35"/>
        <v>28</v>
      </c>
      <c r="G207" s="19">
        <v>59.41</v>
      </c>
      <c r="H207" s="19">
        <f t="shared" si="36"/>
        <v>35.645999999999994</v>
      </c>
      <c r="I207" s="19">
        <f t="shared" si="37"/>
        <v>63.645999999999994</v>
      </c>
    </row>
    <row r="208" spans="1:9" ht="14.25">
      <c r="A208" s="16">
        <v>206</v>
      </c>
      <c r="B208" s="17" t="s">
        <v>430</v>
      </c>
      <c r="C208" s="18" t="s">
        <v>435</v>
      </c>
      <c r="D208" s="17" t="s">
        <v>436</v>
      </c>
      <c r="E208" s="19">
        <v>68</v>
      </c>
      <c r="F208" s="19">
        <f t="shared" si="35"/>
        <v>27.200000000000003</v>
      </c>
      <c r="G208" s="19">
        <v>58.58</v>
      </c>
      <c r="H208" s="19">
        <f t="shared" si="36"/>
        <v>35.147999999999996</v>
      </c>
      <c r="I208" s="19">
        <f t="shared" si="37"/>
        <v>62.348</v>
      </c>
    </row>
    <row r="209" spans="1:9" ht="14.25">
      <c r="A209" s="16">
        <v>207</v>
      </c>
      <c r="B209" s="17" t="s">
        <v>430</v>
      </c>
      <c r="C209" s="18" t="s">
        <v>437</v>
      </c>
      <c r="D209" s="17" t="s">
        <v>438</v>
      </c>
      <c r="E209" s="19">
        <v>64</v>
      </c>
      <c r="F209" s="19">
        <f t="shared" si="35"/>
        <v>25.6</v>
      </c>
      <c r="G209" s="19">
        <v>55.91</v>
      </c>
      <c r="H209" s="19">
        <f t="shared" si="36"/>
        <v>33.546</v>
      </c>
      <c r="I209" s="19">
        <f t="shared" si="37"/>
        <v>59.146</v>
      </c>
    </row>
    <row r="210" spans="1:9" ht="14.25">
      <c r="A210" s="16">
        <v>208</v>
      </c>
      <c r="B210" s="17" t="s">
        <v>430</v>
      </c>
      <c r="C210" s="18" t="s">
        <v>439</v>
      </c>
      <c r="D210" s="17" t="s">
        <v>440</v>
      </c>
      <c r="E210" s="19">
        <v>62</v>
      </c>
      <c r="F210" s="19">
        <f t="shared" si="35"/>
        <v>24.8</v>
      </c>
      <c r="G210" s="19">
        <v>56.46</v>
      </c>
      <c r="H210" s="19">
        <f t="shared" si="36"/>
        <v>33.876</v>
      </c>
      <c r="I210" s="19">
        <f t="shared" si="37"/>
        <v>58.676</v>
      </c>
    </row>
    <row r="211" spans="1:9" ht="14.25">
      <c r="A211" s="16">
        <v>209</v>
      </c>
      <c r="B211" s="17" t="s">
        <v>430</v>
      </c>
      <c r="C211" s="18" t="s">
        <v>441</v>
      </c>
      <c r="D211" s="17" t="s">
        <v>442</v>
      </c>
      <c r="E211" s="19">
        <v>64</v>
      </c>
      <c r="F211" s="19">
        <f t="shared" si="35"/>
        <v>25.6</v>
      </c>
      <c r="G211" s="19">
        <v>55.04</v>
      </c>
      <c r="H211" s="19">
        <f t="shared" si="36"/>
        <v>33.024</v>
      </c>
      <c r="I211" s="19">
        <f t="shared" si="37"/>
        <v>58.624</v>
      </c>
    </row>
    <row r="212" spans="1:9" ht="14.25">
      <c r="A212" s="16">
        <v>210</v>
      </c>
      <c r="B212" s="17" t="s">
        <v>430</v>
      </c>
      <c r="C212" s="18" t="s">
        <v>443</v>
      </c>
      <c r="D212" s="17" t="s">
        <v>444</v>
      </c>
      <c r="E212" s="19" t="s">
        <v>24</v>
      </c>
      <c r="F212" s="19">
        <v>0</v>
      </c>
      <c r="G212" s="19" t="s">
        <v>24</v>
      </c>
      <c r="H212" s="19">
        <v>0</v>
      </c>
      <c r="I212" s="19">
        <f t="shared" si="37"/>
        <v>0</v>
      </c>
    </row>
    <row r="213" spans="1:9" ht="14.25">
      <c r="A213" s="16">
        <v>211</v>
      </c>
      <c r="B213" s="17" t="s">
        <v>430</v>
      </c>
      <c r="C213" s="18" t="s">
        <v>445</v>
      </c>
      <c r="D213" s="17" t="s">
        <v>446</v>
      </c>
      <c r="E213" s="19" t="s">
        <v>24</v>
      </c>
      <c r="F213" s="19">
        <v>0</v>
      </c>
      <c r="G213" s="19" t="s">
        <v>24</v>
      </c>
      <c r="H213" s="19">
        <v>0</v>
      </c>
      <c r="I213" s="19">
        <f t="shared" si="37"/>
        <v>0</v>
      </c>
    </row>
    <row r="214" spans="1:9" ht="14.25">
      <c r="A214" s="16">
        <v>212</v>
      </c>
      <c r="B214" s="17" t="s">
        <v>430</v>
      </c>
      <c r="C214" s="18" t="s">
        <v>447</v>
      </c>
      <c r="D214" s="17" t="s">
        <v>448</v>
      </c>
      <c r="E214" s="19">
        <v>54</v>
      </c>
      <c r="F214" s="19">
        <f>E214*0.4</f>
        <v>21.6</v>
      </c>
      <c r="G214" s="19">
        <v>58.6</v>
      </c>
      <c r="H214" s="19">
        <f>G214*0.6</f>
        <v>35.16</v>
      </c>
      <c r="I214" s="19">
        <f t="shared" si="37"/>
        <v>56.76</v>
      </c>
    </row>
    <row r="215" spans="1:9" ht="14.25">
      <c r="A215" s="16">
        <v>213</v>
      </c>
      <c r="B215" s="17" t="s">
        <v>430</v>
      </c>
      <c r="C215" s="18" t="s">
        <v>449</v>
      </c>
      <c r="D215" s="17" t="s">
        <v>450</v>
      </c>
      <c r="E215" s="19">
        <v>65</v>
      </c>
      <c r="F215" s="19">
        <f>E215*0.4</f>
        <v>26</v>
      </c>
      <c r="G215" s="19">
        <v>50.78</v>
      </c>
      <c r="H215" s="19">
        <f>G215*0.6</f>
        <v>30.468</v>
      </c>
      <c r="I215" s="19">
        <f t="shared" si="37"/>
        <v>56.468</v>
      </c>
    </row>
    <row r="216" spans="1:9" ht="14.25">
      <c r="A216" s="16">
        <v>214</v>
      </c>
      <c r="B216" s="17" t="s">
        <v>430</v>
      </c>
      <c r="C216" s="18" t="s">
        <v>451</v>
      </c>
      <c r="D216" s="17" t="s">
        <v>452</v>
      </c>
      <c r="E216" s="19" t="s">
        <v>24</v>
      </c>
      <c r="F216" s="19">
        <v>0</v>
      </c>
      <c r="G216" s="19" t="s">
        <v>24</v>
      </c>
      <c r="H216" s="19">
        <v>0</v>
      </c>
      <c r="I216" s="19">
        <f t="shared" si="37"/>
        <v>0</v>
      </c>
    </row>
    <row r="217" spans="1:9" ht="14.25">
      <c r="A217" s="16">
        <v>215</v>
      </c>
      <c r="B217" s="17" t="s">
        <v>453</v>
      </c>
      <c r="C217" s="18" t="s">
        <v>454</v>
      </c>
      <c r="D217" s="17" t="s">
        <v>455</v>
      </c>
      <c r="E217" s="19">
        <v>75</v>
      </c>
      <c r="F217" s="19">
        <f aca="true" t="shared" si="38" ref="F217:F222">E217*0.4</f>
        <v>30</v>
      </c>
      <c r="G217" s="19">
        <v>58.05</v>
      </c>
      <c r="H217" s="19">
        <f>G217*0.6</f>
        <v>34.83</v>
      </c>
      <c r="I217" s="19">
        <f t="shared" si="37"/>
        <v>64.83</v>
      </c>
    </row>
    <row r="218" spans="1:9" ht="14.25">
      <c r="A218" s="16">
        <v>216</v>
      </c>
      <c r="B218" s="17" t="s">
        <v>453</v>
      </c>
      <c r="C218" s="18" t="s">
        <v>456</v>
      </c>
      <c r="D218" s="17" t="s">
        <v>457</v>
      </c>
      <c r="E218" s="19">
        <v>68</v>
      </c>
      <c r="F218" s="19">
        <f t="shared" si="38"/>
        <v>27.200000000000003</v>
      </c>
      <c r="G218" s="19">
        <v>58.72</v>
      </c>
      <c r="H218" s="19">
        <f>G218*0.6</f>
        <v>35.232</v>
      </c>
      <c r="I218" s="19">
        <f t="shared" si="37"/>
        <v>62.432</v>
      </c>
    </row>
    <row r="219" spans="1:9" ht="14.25">
      <c r="A219" s="16">
        <v>217</v>
      </c>
      <c r="B219" s="17" t="s">
        <v>453</v>
      </c>
      <c r="C219" s="18" t="s">
        <v>458</v>
      </c>
      <c r="D219" s="17" t="s">
        <v>459</v>
      </c>
      <c r="E219" s="19">
        <v>66</v>
      </c>
      <c r="F219" s="19">
        <f t="shared" si="38"/>
        <v>26.400000000000002</v>
      </c>
      <c r="G219" s="19">
        <v>56.21</v>
      </c>
      <c r="H219" s="19">
        <f>G219*0.6</f>
        <v>33.726</v>
      </c>
      <c r="I219" s="19">
        <f t="shared" si="37"/>
        <v>60.126000000000005</v>
      </c>
    </row>
    <row r="220" spans="1:9" ht="14.25">
      <c r="A220" s="16">
        <v>218</v>
      </c>
      <c r="B220" s="17" t="s">
        <v>453</v>
      </c>
      <c r="C220" s="18" t="s">
        <v>460</v>
      </c>
      <c r="D220" s="17" t="s">
        <v>461</v>
      </c>
      <c r="E220" s="19">
        <v>62</v>
      </c>
      <c r="F220" s="19">
        <f t="shared" si="38"/>
        <v>24.8</v>
      </c>
      <c r="G220" s="19">
        <v>55.24</v>
      </c>
      <c r="H220" s="19">
        <f>G220*0.6</f>
        <v>33.144</v>
      </c>
      <c r="I220" s="19">
        <f t="shared" si="37"/>
        <v>57.944</v>
      </c>
    </row>
    <row r="221" spans="1:9" ht="14.25">
      <c r="A221" s="16">
        <v>219</v>
      </c>
      <c r="B221" s="17" t="s">
        <v>453</v>
      </c>
      <c r="C221" s="18" t="s">
        <v>462</v>
      </c>
      <c r="D221" s="17" t="s">
        <v>463</v>
      </c>
      <c r="E221" s="19">
        <v>39</v>
      </c>
      <c r="F221" s="19">
        <f t="shared" si="38"/>
        <v>15.600000000000001</v>
      </c>
      <c r="G221" s="19">
        <v>52.51</v>
      </c>
      <c r="H221" s="19">
        <f>G221*0.6</f>
        <v>31.505999999999997</v>
      </c>
      <c r="I221" s="19">
        <f t="shared" si="37"/>
        <v>47.105999999999995</v>
      </c>
    </row>
    <row r="222" spans="1:9" ht="14.25">
      <c r="A222" s="16">
        <v>220</v>
      </c>
      <c r="B222" s="17" t="s">
        <v>453</v>
      </c>
      <c r="C222" s="18" t="s">
        <v>464</v>
      </c>
      <c r="D222" s="17" t="s">
        <v>465</v>
      </c>
      <c r="E222" s="19">
        <v>44</v>
      </c>
      <c r="F222" s="19">
        <f t="shared" si="38"/>
        <v>17.6</v>
      </c>
      <c r="G222" s="20" t="s">
        <v>24</v>
      </c>
      <c r="H222" s="20">
        <v>0</v>
      </c>
      <c r="I222" s="19">
        <f t="shared" si="37"/>
        <v>17.6</v>
      </c>
    </row>
    <row r="223" spans="1:9" ht="14.25">
      <c r="A223" s="16">
        <v>221</v>
      </c>
      <c r="B223" s="17" t="s">
        <v>453</v>
      </c>
      <c r="C223" s="18" t="s">
        <v>466</v>
      </c>
      <c r="D223" s="17" t="s">
        <v>467</v>
      </c>
      <c r="E223" s="19" t="s">
        <v>24</v>
      </c>
      <c r="F223" s="19">
        <v>0</v>
      </c>
      <c r="G223" s="19" t="s">
        <v>24</v>
      </c>
      <c r="H223" s="19">
        <v>0</v>
      </c>
      <c r="I223" s="19">
        <f t="shared" si="37"/>
        <v>0</v>
      </c>
    </row>
    <row r="224" spans="1:9" ht="14.25">
      <c r="A224" s="16">
        <v>222</v>
      </c>
      <c r="B224" s="17" t="s">
        <v>453</v>
      </c>
      <c r="C224" s="18" t="s">
        <v>468</v>
      </c>
      <c r="D224" s="17" t="s">
        <v>469</v>
      </c>
      <c r="E224" s="19" t="s">
        <v>24</v>
      </c>
      <c r="F224" s="19">
        <v>0</v>
      </c>
      <c r="G224" s="19" t="s">
        <v>24</v>
      </c>
      <c r="H224" s="19">
        <v>0</v>
      </c>
      <c r="I224" s="19">
        <f t="shared" si="37"/>
        <v>0</v>
      </c>
    </row>
    <row r="225" spans="1:9" s="3" customFormat="1" ht="14.25">
      <c r="A225" s="16">
        <v>223</v>
      </c>
      <c r="B225" s="17" t="s">
        <v>453</v>
      </c>
      <c r="C225" s="21" t="s">
        <v>470</v>
      </c>
      <c r="D225" s="17" t="s">
        <v>471</v>
      </c>
      <c r="E225" s="20">
        <v>61</v>
      </c>
      <c r="F225" s="19">
        <f aca="true" t="shared" si="39" ref="F225:F230">E225*0.4</f>
        <v>24.400000000000002</v>
      </c>
      <c r="G225" s="20">
        <v>70.59</v>
      </c>
      <c r="H225" s="20">
        <f aca="true" t="shared" si="40" ref="H225:H230">G225*0.6</f>
        <v>42.354</v>
      </c>
      <c r="I225" s="20">
        <f aca="true" t="shared" si="41" ref="I225:I232">F225+H225</f>
        <v>66.754</v>
      </c>
    </row>
    <row r="226" spans="1:9" s="3" customFormat="1" ht="14.25">
      <c r="A226" s="16">
        <v>224</v>
      </c>
      <c r="B226" s="17" t="s">
        <v>453</v>
      </c>
      <c r="C226" s="21" t="s">
        <v>472</v>
      </c>
      <c r="D226" s="17" t="s">
        <v>473</v>
      </c>
      <c r="E226" s="20">
        <v>68</v>
      </c>
      <c r="F226" s="19">
        <f t="shared" si="39"/>
        <v>27.200000000000003</v>
      </c>
      <c r="G226" s="20">
        <v>64.14</v>
      </c>
      <c r="H226" s="20">
        <f t="shared" si="40"/>
        <v>38.484</v>
      </c>
      <c r="I226" s="20">
        <f t="shared" si="41"/>
        <v>65.684</v>
      </c>
    </row>
    <row r="227" spans="1:9" ht="14.25">
      <c r="A227" s="16">
        <v>225</v>
      </c>
      <c r="B227" s="17" t="s">
        <v>453</v>
      </c>
      <c r="C227" s="18" t="s">
        <v>474</v>
      </c>
      <c r="D227" s="17" t="s">
        <v>475</v>
      </c>
      <c r="E227" s="19">
        <v>59</v>
      </c>
      <c r="F227" s="19">
        <f t="shared" si="39"/>
        <v>23.6</v>
      </c>
      <c r="G227" s="19">
        <v>59</v>
      </c>
      <c r="H227" s="19">
        <f t="shared" si="40"/>
        <v>35.4</v>
      </c>
      <c r="I227" s="19">
        <f t="shared" si="41"/>
        <v>59</v>
      </c>
    </row>
    <row r="228" spans="1:9" ht="14.25">
      <c r="A228" s="16">
        <v>226</v>
      </c>
      <c r="B228" s="17" t="s">
        <v>453</v>
      </c>
      <c r="C228" s="18" t="s">
        <v>476</v>
      </c>
      <c r="D228" s="17" t="s">
        <v>477</v>
      </c>
      <c r="E228" s="19">
        <v>50</v>
      </c>
      <c r="F228" s="19">
        <f t="shared" si="39"/>
        <v>20</v>
      </c>
      <c r="G228" s="19">
        <v>56.93</v>
      </c>
      <c r="H228" s="19">
        <f t="shared" si="40"/>
        <v>34.158</v>
      </c>
      <c r="I228" s="19">
        <f t="shared" si="41"/>
        <v>54.158</v>
      </c>
    </row>
    <row r="229" spans="1:9" ht="14.25">
      <c r="A229" s="16">
        <v>227</v>
      </c>
      <c r="B229" s="17" t="s">
        <v>453</v>
      </c>
      <c r="C229" s="18" t="s">
        <v>478</v>
      </c>
      <c r="D229" s="17" t="s">
        <v>479</v>
      </c>
      <c r="E229" s="19">
        <v>50</v>
      </c>
      <c r="F229" s="19">
        <f t="shared" si="39"/>
        <v>20</v>
      </c>
      <c r="G229" s="19">
        <v>55.93</v>
      </c>
      <c r="H229" s="19">
        <f t="shared" si="40"/>
        <v>33.558</v>
      </c>
      <c r="I229" s="19">
        <f t="shared" si="41"/>
        <v>53.558</v>
      </c>
    </row>
    <row r="230" spans="1:9" ht="14.25">
      <c r="A230" s="16">
        <v>228</v>
      </c>
      <c r="B230" s="17" t="s">
        <v>453</v>
      </c>
      <c r="C230" s="18" t="s">
        <v>480</v>
      </c>
      <c r="D230" s="17" t="s">
        <v>481</v>
      </c>
      <c r="E230" s="19">
        <v>45</v>
      </c>
      <c r="F230" s="19">
        <f t="shared" si="39"/>
        <v>18</v>
      </c>
      <c r="G230" s="19">
        <v>50.63</v>
      </c>
      <c r="H230" s="19">
        <f t="shared" si="40"/>
        <v>30.378</v>
      </c>
      <c r="I230" s="19">
        <f t="shared" si="41"/>
        <v>48.378</v>
      </c>
    </row>
    <row r="231" spans="1:9" ht="14.25">
      <c r="A231" s="16">
        <v>229</v>
      </c>
      <c r="B231" s="17" t="s">
        <v>453</v>
      </c>
      <c r="C231" s="18" t="s">
        <v>482</v>
      </c>
      <c r="D231" s="17" t="s">
        <v>483</v>
      </c>
      <c r="E231" s="19" t="s">
        <v>24</v>
      </c>
      <c r="F231" s="19">
        <v>0</v>
      </c>
      <c r="G231" s="19" t="s">
        <v>24</v>
      </c>
      <c r="H231" s="19">
        <v>0</v>
      </c>
      <c r="I231" s="19">
        <f t="shared" si="41"/>
        <v>0</v>
      </c>
    </row>
    <row r="232" spans="1:9" ht="14.25">
      <c r="A232" s="16">
        <v>230</v>
      </c>
      <c r="B232" s="17" t="s">
        <v>453</v>
      </c>
      <c r="C232" s="18" t="s">
        <v>484</v>
      </c>
      <c r="D232" s="17" t="s">
        <v>485</v>
      </c>
      <c r="E232" s="19" t="s">
        <v>24</v>
      </c>
      <c r="F232" s="19">
        <v>0</v>
      </c>
      <c r="G232" s="19" t="s">
        <v>24</v>
      </c>
      <c r="H232" s="19">
        <v>0</v>
      </c>
      <c r="I232" s="19">
        <f t="shared" si="41"/>
        <v>0</v>
      </c>
    </row>
    <row r="233" spans="1:9" ht="14.25">
      <c r="A233" s="16">
        <v>231</v>
      </c>
      <c r="B233" s="17" t="s">
        <v>486</v>
      </c>
      <c r="C233" s="18" t="s">
        <v>487</v>
      </c>
      <c r="D233" s="17" t="s">
        <v>488</v>
      </c>
      <c r="E233" s="19">
        <v>65.5</v>
      </c>
      <c r="F233" s="19">
        <f aca="true" t="shared" si="42" ref="F233:F238">E233*0.4</f>
        <v>26.200000000000003</v>
      </c>
      <c r="G233" s="19">
        <v>59.92</v>
      </c>
      <c r="H233" s="19">
        <f aca="true" t="shared" si="43" ref="H233:H238">G233*0.6</f>
        <v>35.952</v>
      </c>
      <c r="I233" s="19">
        <f aca="true" t="shared" si="44" ref="I233:I240">F233+H233</f>
        <v>62.152</v>
      </c>
    </row>
    <row r="234" spans="1:9" ht="14.25">
      <c r="A234" s="16">
        <v>232</v>
      </c>
      <c r="B234" s="17" t="s">
        <v>486</v>
      </c>
      <c r="C234" s="18" t="s">
        <v>489</v>
      </c>
      <c r="D234" s="17" t="s">
        <v>490</v>
      </c>
      <c r="E234" s="19">
        <v>55.5</v>
      </c>
      <c r="F234" s="19">
        <f t="shared" si="42"/>
        <v>22.200000000000003</v>
      </c>
      <c r="G234" s="19">
        <v>55.28</v>
      </c>
      <c r="H234" s="19">
        <f t="shared" si="43"/>
        <v>33.168</v>
      </c>
      <c r="I234" s="19">
        <f t="shared" si="44"/>
        <v>55.368</v>
      </c>
    </row>
    <row r="235" spans="1:9" ht="14.25">
      <c r="A235" s="16">
        <v>233</v>
      </c>
      <c r="B235" s="17" t="s">
        <v>486</v>
      </c>
      <c r="C235" s="18" t="s">
        <v>491</v>
      </c>
      <c r="D235" s="17" t="s">
        <v>492</v>
      </c>
      <c r="E235" s="19">
        <v>46.5</v>
      </c>
      <c r="F235" s="19">
        <f t="shared" si="42"/>
        <v>18.6</v>
      </c>
      <c r="G235" s="19">
        <v>55.68</v>
      </c>
      <c r="H235" s="19">
        <f t="shared" si="43"/>
        <v>33.408</v>
      </c>
      <c r="I235" s="19">
        <f t="shared" si="44"/>
        <v>52.008</v>
      </c>
    </row>
    <row r="236" spans="1:9" ht="14.25">
      <c r="A236" s="16">
        <v>234</v>
      </c>
      <c r="B236" s="17" t="s">
        <v>486</v>
      </c>
      <c r="C236" s="18" t="s">
        <v>493</v>
      </c>
      <c r="D236" s="17" t="s">
        <v>494</v>
      </c>
      <c r="E236" s="19">
        <v>44.5</v>
      </c>
      <c r="F236" s="19">
        <f t="shared" si="42"/>
        <v>17.8</v>
      </c>
      <c r="G236" s="19">
        <v>50.95</v>
      </c>
      <c r="H236" s="19">
        <f t="shared" si="43"/>
        <v>30.57</v>
      </c>
      <c r="I236" s="19">
        <f t="shared" si="44"/>
        <v>48.370000000000005</v>
      </c>
    </row>
    <row r="237" spans="1:9" ht="14.25">
      <c r="A237" s="16">
        <v>235</v>
      </c>
      <c r="B237" s="17" t="s">
        <v>486</v>
      </c>
      <c r="C237" s="18" t="s">
        <v>495</v>
      </c>
      <c r="D237" s="17" t="s">
        <v>496</v>
      </c>
      <c r="E237" s="19">
        <v>44.5</v>
      </c>
      <c r="F237" s="19">
        <f t="shared" si="42"/>
        <v>17.8</v>
      </c>
      <c r="G237" s="19">
        <v>50.6</v>
      </c>
      <c r="H237" s="19">
        <f t="shared" si="43"/>
        <v>30.36</v>
      </c>
      <c r="I237" s="19">
        <f t="shared" si="44"/>
        <v>48.16</v>
      </c>
    </row>
    <row r="238" spans="1:9" ht="14.25">
      <c r="A238" s="16">
        <v>236</v>
      </c>
      <c r="B238" s="17" t="s">
        <v>486</v>
      </c>
      <c r="C238" s="18" t="s">
        <v>497</v>
      </c>
      <c r="D238" s="17" t="s">
        <v>498</v>
      </c>
      <c r="E238" s="19">
        <v>21</v>
      </c>
      <c r="F238" s="19">
        <f t="shared" si="42"/>
        <v>8.4</v>
      </c>
      <c r="G238" s="19">
        <v>50.2</v>
      </c>
      <c r="H238" s="19">
        <f t="shared" si="43"/>
        <v>30.12</v>
      </c>
      <c r="I238" s="19">
        <f t="shared" si="44"/>
        <v>38.52</v>
      </c>
    </row>
    <row r="239" spans="1:9" ht="14.25">
      <c r="A239" s="16">
        <v>237</v>
      </c>
      <c r="B239" s="17" t="s">
        <v>486</v>
      </c>
      <c r="C239" s="18" t="s">
        <v>499</v>
      </c>
      <c r="D239" s="17" t="s">
        <v>500</v>
      </c>
      <c r="E239" s="19" t="s">
        <v>24</v>
      </c>
      <c r="F239" s="19">
        <v>0</v>
      </c>
      <c r="G239" s="19" t="s">
        <v>24</v>
      </c>
      <c r="H239" s="19">
        <v>0</v>
      </c>
      <c r="I239" s="19">
        <f t="shared" si="44"/>
        <v>0</v>
      </c>
    </row>
    <row r="240" spans="1:9" ht="14.25">
      <c r="A240" s="16">
        <v>238</v>
      </c>
      <c r="B240" s="17" t="s">
        <v>486</v>
      </c>
      <c r="C240" s="18" t="s">
        <v>501</v>
      </c>
      <c r="D240" s="17" t="s">
        <v>502</v>
      </c>
      <c r="E240" s="19" t="s">
        <v>24</v>
      </c>
      <c r="F240" s="19">
        <v>0</v>
      </c>
      <c r="G240" s="19" t="s">
        <v>24</v>
      </c>
      <c r="H240" s="19">
        <v>0</v>
      </c>
      <c r="I240" s="19">
        <f t="shared" si="44"/>
        <v>0</v>
      </c>
    </row>
    <row r="241" spans="1:9" ht="14.25">
      <c r="A241" s="16">
        <v>239</v>
      </c>
      <c r="B241" s="17" t="s">
        <v>486</v>
      </c>
      <c r="C241" s="18" t="s">
        <v>503</v>
      </c>
      <c r="D241" s="17" t="s">
        <v>504</v>
      </c>
      <c r="E241" s="19">
        <v>60</v>
      </c>
      <c r="F241" s="19">
        <f aca="true" t="shared" si="45" ref="F241:F247">E241*0.4</f>
        <v>24</v>
      </c>
      <c r="G241" s="19">
        <v>70.59</v>
      </c>
      <c r="H241" s="19">
        <f aca="true" t="shared" si="46" ref="H241:H247">G241*0.6</f>
        <v>42.354</v>
      </c>
      <c r="I241" s="19">
        <f aca="true" t="shared" si="47" ref="I241:I248">F241+H241</f>
        <v>66.354</v>
      </c>
    </row>
    <row r="242" spans="1:9" ht="14.25">
      <c r="A242" s="16">
        <v>240</v>
      </c>
      <c r="B242" s="17" t="s">
        <v>486</v>
      </c>
      <c r="C242" s="18" t="s">
        <v>505</v>
      </c>
      <c r="D242" s="17" t="s">
        <v>506</v>
      </c>
      <c r="E242" s="19">
        <v>64</v>
      </c>
      <c r="F242" s="19">
        <f t="shared" si="45"/>
        <v>25.6</v>
      </c>
      <c r="G242" s="19">
        <v>58.51</v>
      </c>
      <c r="H242" s="19">
        <f t="shared" si="46"/>
        <v>35.105999999999995</v>
      </c>
      <c r="I242" s="19">
        <f t="shared" si="47"/>
        <v>60.705999999999996</v>
      </c>
    </row>
    <row r="243" spans="1:9" ht="14.25">
      <c r="A243" s="16">
        <v>241</v>
      </c>
      <c r="B243" s="17" t="s">
        <v>486</v>
      </c>
      <c r="C243" s="18" t="s">
        <v>507</v>
      </c>
      <c r="D243" s="17" t="s">
        <v>508</v>
      </c>
      <c r="E243" s="19">
        <v>60</v>
      </c>
      <c r="F243" s="19">
        <f t="shared" si="45"/>
        <v>24</v>
      </c>
      <c r="G243" s="19">
        <v>57.26</v>
      </c>
      <c r="H243" s="19">
        <f t="shared" si="46"/>
        <v>34.355999999999995</v>
      </c>
      <c r="I243" s="19">
        <f t="shared" si="47"/>
        <v>58.355999999999995</v>
      </c>
    </row>
    <row r="244" spans="1:9" ht="14.25">
      <c r="A244" s="16">
        <v>242</v>
      </c>
      <c r="B244" s="17" t="s">
        <v>486</v>
      </c>
      <c r="C244" s="18" t="s">
        <v>509</v>
      </c>
      <c r="D244" s="17" t="s">
        <v>510</v>
      </c>
      <c r="E244" s="19">
        <v>57.5</v>
      </c>
      <c r="F244" s="19">
        <f t="shared" si="45"/>
        <v>23</v>
      </c>
      <c r="G244" s="19">
        <v>55.28</v>
      </c>
      <c r="H244" s="19">
        <f t="shared" si="46"/>
        <v>33.168</v>
      </c>
      <c r="I244" s="19">
        <f t="shared" si="47"/>
        <v>56.168</v>
      </c>
    </row>
    <row r="245" spans="1:9" ht="14.25">
      <c r="A245" s="16">
        <v>243</v>
      </c>
      <c r="B245" s="17" t="s">
        <v>486</v>
      </c>
      <c r="C245" s="18" t="s">
        <v>511</v>
      </c>
      <c r="D245" s="17" t="s">
        <v>512</v>
      </c>
      <c r="E245" s="19">
        <v>49.5</v>
      </c>
      <c r="F245" s="19">
        <f t="shared" si="45"/>
        <v>19.8</v>
      </c>
      <c r="G245" s="19">
        <v>55.68</v>
      </c>
      <c r="H245" s="19">
        <f t="shared" si="46"/>
        <v>33.408</v>
      </c>
      <c r="I245" s="19">
        <f t="shared" si="47"/>
        <v>53.208</v>
      </c>
    </row>
    <row r="246" spans="1:9" ht="14.25">
      <c r="A246" s="16">
        <v>244</v>
      </c>
      <c r="B246" s="17" t="s">
        <v>486</v>
      </c>
      <c r="C246" s="18" t="s">
        <v>513</v>
      </c>
      <c r="D246" s="17" t="s">
        <v>514</v>
      </c>
      <c r="E246" s="19">
        <v>34.5</v>
      </c>
      <c r="F246" s="19">
        <f t="shared" si="45"/>
        <v>13.8</v>
      </c>
      <c r="G246" s="19">
        <v>50.1</v>
      </c>
      <c r="H246" s="19">
        <f t="shared" si="46"/>
        <v>30.06</v>
      </c>
      <c r="I246" s="19">
        <f t="shared" si="47"/>
        <v>43.86</v>
      </c>
    </row>
    <row r="247" spans="1:9" ht="14.25">
      <c r="A247" s="16">
        <v>245</v>
      </c>
      <c r="B247" s="17" t="s">
        <v>486</v>
      </c>
      <c r="C247" s="18" t="s">
        <v>515</v>
      </c>
      <c r="D247" s="17" t="s">
        <v>516</v>
      </c>
      <c r="E247" s="19">
        <v>24</v>
      </c>
      <c r="F247" s="19">
        <f t="shared" si="45"/>
        <v>9.600000000000001</v>
      </c>
      <c r="G247" s="19">
        <v>50.56</v>
      </c>
      <c r="H247" s="19">
        <f t="shared" si="46"/>
        <v>30.336</v>
      </c>
      <c r="I247" s="19">
        <f t="shared" si="47"/>
        <v>39.936</v>
      </c>
    </row>
    <row r="248" spans="1:9" ht="14.25">
      <c r="A248" s="16">
        <v>246</v>
      </c>
      <c r="B248" s="17" t="s">
        <v>486</v>
      </c>
      <c r="C248" s="18" t="s">
        <v>517</v>
      </c>
      <c r="D248" s="17" t="s">
        <v>518</v>
      </c>
      <c r="E248" s="19" t="s">
        <v>24</v>
      </c>
      <c r="F248" s="19">
        <v>0</v>
      </c>
      <c r="G248" s="19" t="s">
        <v>24</v>
      </c>
      <c r="H248" s="19">
        <v>0</v>
      </c>
      <c r="I248" s="19">
        <f t="shared" si="47"/>
        <v>0</v>
      </c>
    </row>
    <row r="249" spans="1:9" ht="14.25">
      <c r="A249" s="16">
        <v>247</v>
      </c>
      <c r="B249" s="17" t="s">
        <v>519</v>
      </c>
      <c r="C249" s="18" t="s">
        <v>520</v>
      </c>
      <c r="D249" s="17" t="s">
        <v>521</v>
      </c>
      <c r="E249" s="19">
        <v>87</v>
      </c>
      <c r="F249" s="19">
        <f aca="true" t="shared" si="48" ref="F249:F281">E249*0.4</f>
        <v>34.800000000000004</v>
      </c>
      <c r="G249" s="19">
        <v>73.06</v>
      </c>
      <c r="H249" s="19">
        <f aca="true" t="shared" si="49" ref="H249:H275">G249*0.6</f>
        <v>43.836</v>
      </c>
      <c r="I249" s="19">
        <f aca="true" t="shared" si="50" ref="I249:I275">F249+H249</f>
        <v>78.636</v>
      </c>
    </row>
    <row r="250" spans="1:9" ht="14.25">
      <c r="A250" s="16">
        <v>248</v>
      </c>
      <c r="B250" s="17" t="s">
        <v>519</v>
      </c>
      <c r="C250" s="18" t="s">
        <v>522</v>
      </c>
      <c r="D250" s="17" t="s">
        <v>523</v>
      </c>
      <c r="E250" s="19">
        <v>84</v>
      </c>
      <c r="F250" s="19">
        <f t="shared" si="48"/>
        <v>33.6</v>
      </c>
      <c r="G250" s="19">
        <v>71.42</v>
      </c>
      <c r="H250" s="19">
        <f t="shared" si="49"/>
        <v>42.852</v>
      </c>
      <c r="I250" s="19">
        <f t="shared" si="50"/>
        <v>76.452</v>
      </c>
    </row>
    <row r="251" spans="1:9" ht="14.25">
      <c r="A251" s="16">
        <v>249</v>
      </c>
      <c r="B251" s="17" t="s">
        <v>519</v>
      </c>
      <c r="C251" s="18" t="s">
        <v>524</v>
      </c>
      <c r="D251" s="17" t="s">
        <v>525</v>
      </c>
      <c r="E251" s="19">
        <v>90</v>
      </c>
      <c r="F251" s="19">
        <f t="shared" si="48"/>
        <v>36</v>
      </c>
      <c r="G251" s="19">
        <v>59.13</v>
      </c>
      <c r="H251" s="19">
        <f t="shared" si="49"/>
        <v>35.478</v>
      </c>
      <c r="I251" s="19">
        <f t="shared" si="50"/>
        <v>71.47800000000001</v>
      </c>
    </row>
    <row r="252" spans="1:9" ht="14.25">
      <c r="A252" s="16">
        <v>250</v>
      </c>
      <c r="B252" s="17" t="s">
        <v>519</v>
      </c>
      <c r="C252" s="18" t="s">
        <v>526</v>
      </c>
      <c r="D252" s="17" t="s">
        <v>527</v>
      </c>
      <c r="E252" s="19">
        <v>82</v>
      </c>
      <c r="F252" s="19">
        <f t="shared" si="48"/>
        <v>32.800000000000004</v>
      </c>
      <c r="G252" s="19">
        <v>59.22</v>
      </c>
      <c r="H252" s="19">
        <f t="shared" si="49"/>
        <v>35.532</v>
      </c>
      <c r="I252" s="19">
        <f t="shared" si="50"/>
        <v>68.332</v>
      </c>
    </row>
    <row r="253" spans="1:9" ht="14.25">
      <c r="A253" s="16">
        <v>251</v>
      </c>
      <c r="B253" s="17" t="s">
        <v>519</v>
      </c>
      <c r="C253" s="18" t="s">
        <v>528</v>
      </c>
      <c r="D253" s="17" t="s">
        <v>529</v>
      </c>
      <c r="E253" s="19">
        <v>80</v>
      </c>
      <c r="F253" s="19">
        <f t="shared" si="48"/>
        <v>32</v>
      </c>
      <c r="G253" s="19">
        <v>58.17</v>
      </c>
      <c r="H253" s="19">
        <f t="shared" si="49"/>
        <v>34.902</v>
      </c>
      <c r="I253" s="19">
        <f t="shared" si="50"/>
        <v>66.902</v>
      </c>
    </row>
    <row r="254" spans="1:9" ht="14.25">
      <c r="A254" s="16">
        <v>252</v>
      </c>
      <c r="B254" s="17" t="s">
        <v>519</v>
      </c>
      <c r="C254" s="18" t="s">
        <v>530</v>
      </c>
      <c r="D254" s="17" t="s">
        <v>531</v>
      </c>
      <c r="E254" s="19">
        <v>78</v>
      </c>
      <c r="F254" s="19">
        <f t="shared" si="48"/>
        <v>31.200000000000003</v>
      </c>
      <c r="G254" s="19">
        <v>58.73</v>
      </c>
      <c r="H254" s="19">
        <f t="shared" si="49"/>
        <v>35.238</v>
      </c>
      <c r="I254" s="19">
        <f t="shared" si="50"/>
        <v>66.438</v>
      </c>
    </row>
    <row r="255" spans="1:9" ht="14.25">
      <c r="A255" s="16">
        <v>253</v>
      </c>
      <c r="B255" s="17" t="s">
        <v>519</v>
      </c>
      <c r="C255" s="18" t="s">
        <v>532</v>
      </c>
      <c r="D255" s="17" t="s">
        <v>533</v>
      </c>
      <c r="E255" s="19">
        <v>75</v>
      </c>
      <c r="F255" s="19">
        <f t="shared" si="48"/>
        <v>30</v>
      </c>
      <c r="G255" s="19">
        <v>55.35</v>
      </c>
      <c r="H255" s="19">
        <f t="shared" si="49"/>
        <v>33.21</v>
      </c>
      <c r="I255" s="19">
        <f t="shared" si="50"/>
        <v>63.21</v>
      </c>
    </row>
    <row r="256" spans="1:9" ht="14.25">
      <c r="A256" s="16">
        <v>254</v>
      </c>
      <c r="B256" s="17" t="s">
        <v>519</v>
      </c>
      <c r="C256" s="18" t="s">
        <v>534</v>
      </c>
      <c r="D256" s="17" t="s">
        <v>535</v>
      </c>
      <c r="E256" s="19">
        <v>69</v>
      </c>
      <c r="F256" s="19">
        <f t="shared" si="48"/>
        <v>27.6</v>
      </c>
      <c r="G256" s="19">
        <v>57.26</v>
      </c>
      <c r="H256" s="19">
        <f t="shared" si="49"/>
        <v>34.355999999999995</v>
      </c>
      <c r="I256" s="19">
        <f t="shared" si="50"/>
        <v>61.955999999999996</v>
      </c>
    </row>
    <row r="257" spans="1:9" ht="14.25">
      <c r="A257" s="16">
        <v>255</v>
      </c>
      <c r="B257" s="17" t="s">
        <v>519</v>
      </c>
      <c r="C257" s="18" t="s">
        <v>536</v>
      </c>
      <c r="D257" s="17" t="s">
        <v>537</v>
      </c>
      <c r="E257" s="19">
        <v>70</v>
      </c>
      <c r="F257" s="19">
        <f t="shared" si="48"/>
        <v>28</v>
      </c>
      <c r="G257" s="19">
        <v>55.53</v>
      </c>
      <c r="H257" s="19">
        <f t="shared" si="49"/>
        <v>33.318</v>
      </c>
      <c r="I257" s="19">
        <f t="shared" si="50"/>
        <v>61.318</v>
      </c>
    </row>
    <row r="258" spans="1:9" ht="14.25">
      <c r="A258" s="16">
        <v>256</v>
      </c>
      <c r="B258" s="17" t="s">
        <v>519</v>
      </c>
      <c r="C258" s="18" t="s">
        <v>538</v>
      </c>
      <c r="D258" s="17" t="s">
        <v>539</v>
      </c>
      <c r="E258" s="19">
        <v>70</v>
      </c>
      <c r="F258" s="19">
        <f t="shared" si="48"/>
        <v>28</v>
      </c>
      <c r="G258" s="19">
        <v>55.15</v>
      </c>
      <c r="H258" s="19">
        <f t="shared" si="49"/>
        <v>33.089999999999996</v>
      </c>
      <c r="I258" s="19">
        <f t="shared" si="50"/>
        <v>61.089999999999996</v>
      </c>
    </row>
    <row r="259" spans="1:9" ht="14.25">
      <c r="A259" s="16">
        <v>257</v>
      </c>
      <c r="B259" s="17" t="s">
        <v>519</v>
      </c>
      <c r="C259" s="18" t="s">
        <v>540</v>
      </c>
      <c r="D259" s="17" t="s">
        <v>541</v>
      </c>
      <c r="E259" s="19">
        <v>64</v>
      </c>
      <c r="F259" s="19">
        <f t="shared" si="48"/>
        <v>25.6</v>
      </c>
      <c r="G259" s="19">
        <v>57.73</v>
      </c>
      <c r="H259" s="19">
        <f t="shared" si="49"/>
        <v>34.638</v>
      </c>
      <c r="I259" s="19">
        <f t="shared" si="50"/>
        <v>60.238</v>
      </c>
    </row>
    <row r="260" spans="1:9" ht="14.25">
      <c r="A260" s="16">
        <v>258</v>
      </c>
      <c r="B260" s="17" t="s">
        <v>519</v>
      </c>
      <c r="C260" s="18" t="s">
        <v>542</v>
      </c>
      <c r="D260" s="17" t="s">
        <v>543</v>
      </c>
      <c r="E260" s="19">
        <v>69</v>
      </c>
      <c r="F260" s="19">
        <f t="shared" si="48"/>
        <v>27.6</v>
      </c>
      <c r="G260" s="19">
        <v>54.14</v>
      </c>
      <c r="H260" s="19">
        <f t="shared" si="49"/>
        <v>32.484</v>
      </c>
      <c r="I260" s="19">
        <f t="shared" si="50"/>
        <v>60.084</v>
      </c>
    </row>
    <row r="261" spans="1:9" ht="14.25">
      <c r="A261" s="16">
        <v>259</v>
      </c>
      <c r="B261" s="17" t="s">
        <v>519</v>
      </c>
      <c r="C261" s="18" t="s">
        <v>544</v>
      </c>
      <c r="D261" s="17" t="s">
        <v>545</v>
      </c>
      <c r="E261" s="19">
        <v>69</v>
      </c>
      <c r="F261" s="19">
        <f t="shared" si="48"/>
        <v>27.6</v>
      </c>
      <c r="G261" s="19">
        <v>54.07</v>
      </c>
      <c r="H261" s="19">
        <f t="shared" si="49"/>
        <v>32.442</v>
      </c>
      <c r="I261" s="19">
        <f t="shared" si="50"/>
        <v>60.042</v>
      </c>
    </row>
    <row r="262" spans="1:9" ht="14.25">
      <c r="A262" s="16">
        <v>260</v>
      </c>
      <c r="B262" s="17" t="s">
        <v>519</v>
      </c>
      <c r="C262" s="18" t="s">
        <v>546</v>
      </c>
      <c r="D262" s="17" t="s">
        <v>547</v>
      </c>
      <c r="E262" s="19">
        <v>62</v>
      </c>
      <c r="F262" s="19">
        <f t="shared" si="48"/>
        <v>24.8</v>
      </c>
      <c r="G262" s="19">
        <v>58.46</v>
      </c>
      <c r="H262" s="19">
        <f t="shared" si="49"/>
        <v>35.076</v>
      </c>
      <c r="I262" s="19">
        <f t="shared" si="50"/>
        <v>59.876000000000005</v>
      </c>
    </row>
    <row r="263" spans="1:9" ht="14.25">
      <c r="A263" s="16">
        <v>261</v>
      </c>
      <c r="B263" s="17" t="s">
        <v>519</v>
      </c>
      <c r="C263" s="18" t="s">
        <v>548</v>
      </c>
      <c r="D263" s="17" t="s">
        <v>549</v>
      </c>
      <c r="E263" s="19">
        <v>66</v>
      </c>
      <c r="F263" s="19">
        <f t="shared" si="48"/>
        <v>26.400000000000002</v>
      </c>
      <c r="G263" s="19">
        <v>54.63</v>
      </c>
      <c r="H263" s="19">
        <f t="shared" si="49"/>
        <v>32.778</v>
      </c>
      <c r="I263" s="19">
        <f t="shared" si="50"/>
        <v>59.178</v>
      </c>
    </row>
    <row r="264" spans="1:9" ht="14.25">
      <c r="A264" s="16">
        <v>262</v>
      </c>
      <c r="B264" s="17" t="s">
        <v>519</v>
      </c>
      <c r="C264" s="18" t="s">
        <v>550</v>
      </c>
      <c r="D264" s="17" t="s">
        <v>551</v>
      </c>
      <c r="E264" s="19">
        <v>68</v>
      </c>
      <c r="F264" s="19">
        <f t="shared" si="48"/>
        <v>27.200000000000003</v>
      </c>
      <c r="G264" s="19">
        <v>51.87</v>
      </c>
      <c r="H264" s="19">
        <f t="shared" si="49"/>
        <v>31.121999999999996</v>
      </c>
      <c r="I264" s="19">
        <f t="shared" si="50"/>
        <v>58.322</v>
      </c>
    </row>
    <row r="265" spans="1:9" ht="14.25">
      <c r="A265" s="16">
        <v>263</v>
      </c>
      <c r="B265" s="17" t="s">
        <v>519</v>
      </c>
      <c r="C265" s="18" t="s">
        <v>552</v>
      </c>
      <c r="D265" s="17" t="s">
        <v>553</v>
      </c>
      <c r="E265" s="19">
        <v>64</v>
      </c>
      <c r="F265" s="19">
        <f t="shared" si="48"/>
        <v>25.6</v>
      </c>
      <c r="G265" s="19">
        <v>54.48</v>
      </c>
      <c r="H265" s="19">
        <f t="shared" si="49"/>
        <v>32.687999999999995</v>
      </c>
      <c r="I265" s="19">
        <f t="shared" si="50"/>
        <v>58.288</v>
      </c>
    </row>
    <row r="266" spans="1:9" ht="14.25">
      <c r="A266" s="16">
        <v>264</v>
      </c>
      <c r="B266" s="17" t="s">
        <v>519</v>
      </c>
      <c r="C266" s="18" t="s">
        <v>554</v>
      </c>
      <c r="D266" s="17" t="s">
        <v>555</v>
      </c>
      <c r="E266" s="19">
        <v>62</v>
      </c>
      <c r="F266" s="19">
        <f t="shared" si="48"/>
        <v>24.8</v>
      </c>
      <c r="G266" s="19">
        <v>50.34</v>
      </c>
      <c r="H266" s="19">
        <f t="shared" si="49"/>
        <v>30.204</v>
      </c>
      <c r="I266" s="19">
        <f t="shared" si="50"/>
        <v>55.004000000000005</v>
      </c>
    </row>
    <row r="267" spans="1:9" ht="14.25">
      <c r="A267" s="16">
        <v>265</v>
      </c>
      <c r="B267" s="17" t="s">
        <v>519</v>
      </c>
      <c r="C267" s="18" t="s">
        <v>556</v>
      </c>
      <c r="D267" s="17" t="s">
        <v>557</v>
      </c>
      <c r="E267" s="19">
        <v>61</v>
      </c>
      <c r="F267" s="19">
        <f t="shared" si="48"/>
        <v>24.400000000000002</v>
      </c>
      <c r="G267" s="19">
        <v>50.95</v>
      </c>
      <c r="H267" s="19">
        <f t="shared" si="49"/>
        <v>30.57</v>
      </c>
      <c r="I267" s="19">
        <f t="shared" si="50"/>
        <v>54.97</v>
      </c>
    </row>
    <row r="268" spans="1:9" ht="14.25">
      <c r="A268" s="16">
        <v>266</v>
      </c>
      <c r="B268" s="17" t="s">
        <v>519</v>
      </c>
      <c r="C268" s="18" t="s">
        <v>558</v>
      </c>
      <c r="D268" s="17" t="s">
        <v>559</v>
      </c>
      <c r="E268" s="19">
        <v>55</v>
      </c>
      <c r="F268" s="19">
        <f t="shared" si="48"/>
        <v>22</v>
      </c>
      <c r="G268" s="19">
        <v>50.92</v>
      </c>
      <c r="H268" s="19">
        <f t="shared" si="49"/>
        <v>30.552</v>
      </c>
      <c r="I268" s="19">
        <f t="shared" si="50"/>
        <v>52.552</v>
      </c>
    </row>
    <row r="269" spans="1:9" ht="14.25">
      <c r="A269" s="16">
        <v>267</v>
      </c>
      <c r="B269" s="17" t="s">
        <v>519</v>
      </c>
      <c r="C269" s="18" t="s">
        <v>560</v>
      </c>
      <c r="D269" s="17" t="s">
        <v>561</v>
      </c>
      <c r="E269" s="19">
        <v>54</v>
      </c>
      <c r="F269" s="19">
        <f t="shared" si="48"/>
        <v>21.6</v>
      </c>
      <c r="G269" s="19">
        <v>50.78</v>
      </c>
      <c r="H269" s="19">
        <f t="shared" si="49"/>
        <v>30.468</v>
      </c>
      <c r="I269" s="19">
        <f t="shared" si="50"/>
        <v>52.068</v>
      </c>
    </row>
    <row r="270" spans="1:9" ht="14.25">
      <c r="A270" s="16">
        <v>268</v>
      </c>
      <c r="B270" s="17" t="s">
        <v>519</v>
      </c>
      <c r="C270" s="18" t="s">
        <v>562</v>
      </c>
      <c r="D270" s="17" t="s">
        <v>563</v>
      </c>
      <c r="E270" s="19">
        <v>43</v>
      </c>
      <c r="F270" s="19">
        <f t="shared" si="48"/>
        <v>17.2</v>
      </c>
      <c r="G270" s="19">
        <v>57.39</v>
      </c>
      <c r="H270" s="19">
        <f t="shared" si="49"/>
        <v>34.434</v>
      </c>
      <c r="I270" s="19">
        <f t="shared" si="50"/>
        <v>51.634</v>
      </c>
    </row>
    <row r="271" spans="1:9" ht="14.25">
      <c r="A271" s="16">
        <v>269</v>
      </c>
      <c r="B271" s="17" t="s">
        <v>519</v>
      </c>
      <c r="C271" s="18" t="s">
        <v>564</v>
      </c>
      <c r="D271" s="17" t="s">
        <v>565</v>
      </c>
      <c r="E271" s="19">
        <v>53</v>
      </c>
      <c r="F271" s="19">
        <f t="shared" si="48"/>
        <v>21.200000000000003</v>
      </c>
      <c r="G271" s="19">
        <v>50.11</v>
      </c>
      <c r="H271" s="19">
        <f t="shared" si="49"/>
        <v>30.066</v>
      </c>
      <c r="I271" s="19">
        <f t="shared" si="50"/>
        <v>51.266000000000005</v>
      </c>
    </row>
    <row r="272" spans="1:9" ht="14.25">
      <c r="A272" s="16">
        <v>270</v>
      </c>
      <c r="B272" s="17" t="s">
        <v>519</v>
      </c>
      <c r="C272" s="18" t="s">
        <v>566</v>
      </c>
      <c r="D272" s="17" t="s">
        <v>567</v>
      </c>
      <c r="E272" s="19">
        <v>46</v>
      </c>
      <c r="F272" s="19">
        <f t="shared" si="48"/>
        <v>18.400000000000002</v>
      </c>
      <c r="G272" s="19">
        <v>54.34</v>
      </c>
      <c r="H272" s="19">
        <f t="shared" si="49"/>
        <v>32.604</v>
      </c>
      <c r="I272" s="19">
        <f t="shared" si="50"/>
        <v>51.004000000000005</v>
      </c>
    </row>
    <row r="273" spans="1:9" ht="14.25">
      <c r="A273" s="16">
        <v>271</v>
      </c>
      <c r="B273" s="17" t="s">
        <v>519</v>
      </c>
      <c r="C273" s="18" t="s">
        <v>568</v>
      </c>
      <c r="D273" s="17" t="s">
        <v>569</v>
      </c>
      <c r="E273" s="19">
        <v>49</v>
      </c>
      <c r="F273" s="19">
        <f t="shared" si="48"/>
        <v>19.6</v>
      </c>
      <c r="G273" s="19">
        <v>50.93</v>
      </c>
      <c r="H273" s="19">
        <f t="shared" si="49"/>
        <v>30.558</v>
      </c>
      <c r="I273" s="19">
        <f t="shared" si="50"/>
        <v>50.158</v>
      </c>
    </row>
    <row r="274" spans="1:9" ht="14.25">
      <c r="A274" s="16">
        <v>272</v>
      </c>
      <c r="B274" s="17" t="s">
        <v>519</v>
      </c>
      <c r="C274" s="18" t="s">
        <v>570</v>
      </c>
      <c r="D274" s="17" t="s">
        <v>571</v>
      </c>
      <c r="E274" s="19">
        <v>52</v>
      </c>
      <c r="F274" s="19">
        <f t="shared" si="48"/>
        <v>20.8</v>
      </c>
      <c r="G274" s="19">
        <v>47.99</v>
      </c>
      <c r="H274" s="19">
        <f t="shared" si="49"/>
        <v>28.794</v>
      </c>
      <c r="I274" s="19">
        <f t="shared" si="50"/>
        <v>49.594</v>
      </c>
    </row>
    <row r="275" spans="1:9" ht="14.25">
      <c r="A275" s="16">
        <v>273</v>
      </c>
      <c r="B275" s="17" t="s">
        <v>519</v>
      </c>
      <c r="C275" s="18" t="s">
        <v>572</v>
      </c>
      <c r="D275" s="17" t="s">
        <v>573</v>
      </c>
      <c r="E275" s="19">
        <v>43</v>
      </c>
      <c r="F275" s="19">
        <f t="shared" si="48"/>
        <v>17.2</v>
      </c>
      <c r="G275" s="19">
        <v>50.66</v>
      </c>
      <c r="H275" s="19">
        <f t="shared" si="49"/>
        <v>30.395999999999997</v>
      </c>
      <c r="I275" s="19">
        <f t="shared" si="50"/>
        <v>47.596</v>
      </c>
    </row>
    <row r="276" spans="1:9" ht="14.25">
      <c r="A276" s="16">
        <v>274</v>
      </c>
      <c r="B276" s="17" t="s">
        <v>519</v>
      </c>
      <c r="C276" s="18" t="s">
        <v>574</v>
      </c>
      <c r="D276" s="17" t="s">
        <v>575</v>
      </c>
      <c r="E276" s="19">
        <v>66</v>
      </c>
      <c r="F276" s="19">
        <f t="shared" si="48"/>
        <v>26.400000000000002</v>
      </c>
      <c r="G276" s="19" t="s">
        <v>24</v>
      </c>
      <c r="H276" s="19">
        <v>0</v>
      </c>
      <c r="I276" s="19">
        <f aca="true" t="shared" si="51" ref="I276:I296">F276+H276</f>
        <v>26.400000000000002</v>
      </c>
    </row>
    <row r="277" spans="1:9" ht="14.25">
      <c r="A277" s="16">
        <v>275</v>
      </c>
      <c r="B277" s="17" t="s">
        <v>519</v>
      </c>
      <c r="C277" s="18" t="s">
        <v>576</v>
      </c>
      <c r="D277" s="17" t="s">
        <v>577</v>
      </c>
      <c r="E277" s="19">
        <v>64</v>
      </c>
      <c r="F277" s="19">
        <f t="shared" si="48"/>
        <v>25.6</v>
      </c>
      <c r="G277" s="19" t="s">
        <v>24</v>
      </c>
      <c r="H277" s="19">
        <v>0</v>
      </c>
      <c r="I277" s="19">
        <f t="shared" si="51"/>
        <v>25.6</v>
      </c>
    </row>
    <row r="278" spans="1:9" ht="14.25">
      <c r="A278" s="16">
        <v>276</v>
      </c>
      <c r="B278" s="17" t="s">
        <v>519</v>
      </c>
      <c r="C278" s="18" t="s">
        <v>578</v>
      </c>
      <c r="D278" s="17" t="s">
        <v>579</v>
      </c>
      <c r="E278" s="19">
        <v>62</v>
      </c>
      <c r="F278" s="19">
        <f t="shared" si="48"/>
        <v>24.8</v>
      </c>
      <c r="G278" s="19" t="s">
        <v>24</v>
      </c>
      <c r="H278" s="19">
        <v>0</v>
      </c>
      <c r="I278" s="19">
        <f t="shared" si="51"/>
        <v>24.8</v>
      </c>
    </row>
    <row r="279" spans="1:9" ht="14.25">
      <c r="A279" s="16">
        <v>277</v>
      </c>
      <c r="B279" s="17" t="s">
        <v>519</v>
      </c>
      <c r="C279" s="18" t="s">
        <v>580</v>
      </c>
      <c r="D279" s="17" t="s">
        <v>581</v>
      </c>
      <c r="E279" s="19">
        <v>35</v>
      </c>
      <c r="F279" s="19">
        <f t="shared" si="48"/>
        <v>14</v>
      </c>
      <c r="G279" s="20" t="s">
        <v>24</v>
      </c>
      <c r="H279" s="20">
        <v>0</v>
      </c>
      <c r="I279" s="19">
        <f t="shared" si="51"/>
        <v>14</v>
      </c>
    </row>
    <row r="280" spans="1:9" ht="14.25">
      <c r="A280" s="16">
        <v>278</v>
      </c>
      <c r="B280" s="17" t="s">
        <v>519</v>
      </c>
      <c r="C280" s="18" t="s">
        <v>582</v>
      </c>
      <c r="D280" s="17" t="s">
        <v>583</v>
      </c>
      <c r="E280" s="19">
        <v>34</v>
      </c>
      <c r="F280" s="19">
        <f t="shared" si="48"/>
        <v>13.600000000000001</v>
      </c>
      <c r="G280" s="19" t="s">
        <v>24</v>
      </c>
      <c r="H280" s="19">
        <v>0</v>
      </c>
      <c r="I280" s="19">
        <f t="shared" si="51"/>
        <v>13.600000000000001</v>
      </c>
    </row>
    <row r="281" spans="1:9" ht="14.25">
      <c r="A281" s="16">
        <v>279</v>
      </c>
      <c r="B281" s="17" t="s">
        <v>519</v>
      </c>
      <c r="C281" s="18" t="s">
        <v>584</v>
      </c>
      <c r="D281" s="17" t="s">
        <v>585</v>
      </c>
      <c r="E281" s="19">
        <v>48</v>
      </c>
      <c r="F281" s="19">
        <f t="shared" si="48"/>
        <v>19.200000000000003</v>
      </c>
      <c r="G281" s="19" t="s">
        <v>24</v>
      </c>
      <c r="H281" s="19">
        <v>0</v>
      </c>
      <c r="I281" s="19">
        <f t="shared" si="51"/>
        <v>19.200000000000003</v>
      </c>
    </row>
    <row r="282" spans="1:9" ht="14.25">
      <c r="A282" s="16">
        <v>280</v>
      </c>
      <c r="B282" s="17" t="s">
        <v>519</v>
      </c>
      <c r="C282" s="18" t="s">
        <v>586</v>
      </c>
      <c r="D282" s="17" t="s">
        <v>587</v>
      </c>
      <c r="E282" s="19" t="s">
        <v>24</v>
      </c>
      <c r="F282" s="19">
        <v>0</v>
      </c>
      <c r="G282" s="19" t="s">
        <v>24</v>
      </c>
      <c r="H282" s="19">
        <v>0</v>
      </c>
      <c r="I282" s="19">
        <f t="shared" si="51"/>
        <v>0</v>
      </c>
    </row>
    <row r="283" spans="1:9" ht="14.25">
      <c r="A283" s="16">
        <v>281</v>
      </c>
      <c r="B283" s="17" t="s">
        <v>519</v>
      </c>
      <c r="C283" s="18" t="s">
        <v>588</v>
      </c>
      <c r="D283" s="17" t="s">
        <v>589</v>
      </c>
      <c r="E283" s="19" t="s">
        <v>24</v>
      </c>
      <c r="F283" s="19">
        <v>0</v>
      </c>
      <c r="G283" s="19" t="s">
        <v>24</v>
      </c>
      <c r="H283" s="19">
        <v>0</v>
      </c>
      <c r="I283" s="19">
        <f t="shared" si="51"/>
        <v>0</v>
      </c>
    </row>
    <row r="284" spans="1:9" ht="14.25">
      <c r="A284" s="16">
        <v>282</v>
      </c>
      <c r="B284" s="17" t="s">
        <v>519</v>
      </c>
      <c r="C284" s="18" t="s">
        <v>590</v>
      </c>
      <c r="D284" s="17" t="s">
        <v>591</v>
      </c>
      <c r="E284" s="19" t="s">
        <v>24</v>
      </c>
      <c r="F284" s="19">
        <v>0</v>
      </c>
      <c r="G284" s="19" t="s">
        <v>24</v>
      </c>
      <c r="H284" s="19">
        <v>0</v>
      </c>
      <c r="I284" s="19">
        <f t="shared" si="51"/>
        <v>0</v>
      </c>
    </row>
    <row r="285" spans="1:9" ht="14.25">
      <c r="A285" s="16">
        <v>283</v>
      </c>
      <c r="B285" s="17" t="s">
        <v>519</v>
      </c>
      <c r="C285" s="18" t="s">
        <v>592</v>
      </c>
      <c r="D285" s="17" t="s">
        <v>593</v>
      </c>
      <c r="E285" s="19" t="s">
        <v>24</v>
      </c>
      <c r="F285" s="19">
        <v>0</v>
      </c>
      <c r="G285" s="19" t="s">
        <v>24</v>
      </c>
      <c r="H285" s="19">
        <v>0</v>
      </c>
      <c r="I285" s="19">
        <f t="shared" si="51"/>
        <v>0</v>
      </c>
    </row>
    <row r="286" spans="1:9" ht="14.25">
      <c r="A286" s="16">
        <v>284</v>
      </c>
      <c r="B286" s="17" t="s">
        <v>519</v>
      </c>
      <c r="C286" s="18" t="s">
        <v>594</v>
      </c>
      <c r="D286" s="17" t="s">
        <v>595</v>
      </c>
      <c r="E286" s="19" t="s">
        <v>24</v>
      </c>
      <c r="F286" s="19">
        <v>0</v>
      </c>
      <c r="G286" s="19" t="s">
        <v>24</v>
      </c>
      <c r="H286" s="19">
        <v>0</v>
      </c>
      <c r="I286" s="19">
        <f t="shared" si="51"/>
        <v>0</v>
      </c>
    </row>
    <row r="287" spans="1:9" ht="14.25">
      <c r="A287" s="16">
        <v>285</v>
      </c>
      <c r="B287" s="17" t="s">
        <v>519</v>
      </c>
      <c r="C287" s="18" t="s">
        <v>596</v>
      </c>
      <c r="D287" s="17" t="s">
        <v>597</v>
      </c>
      <c r="E287" s="19" t="s">
        <v>24</v>
      </c>
      <c r="F287" s="19">
        <v>0</v>
      </c>
      <c r="G287" s="19" t="s">
        <v>24</v>
      </c>
      <c r="H287" s="19">
        <v>0</v>
      </c>
      <c r="I287" s="19">
        <f t="shared" si="51"/>
        <v>0</v>
      </c>
    </row>
    <row r="288" spans="1:9" ht="14.25">
      <c r="A288" s="16">
        <v>286</v>
      </c>
      <c r="B288" s="17" t="s">
        <v>519</v>
      </c>
      <c r="C288" s="18" t="s">
        <v>598</v>
      </c>
      <c r="D288" s="17" t="s">
        <v>599</v>
      </c>
      <c r="E288" s="19" t="s">
        <v>24</v>
      </c>
      <c r="F288" s="19">
        <v>0</v>
      </c>
      <c r="G288" s="19" t="s">
        <v>24</v>
      </c>
      <c r="H288" s="19">
        <v>0</v>
      </c>
      <c r="I288" s="19">
        <f t="shared" si="51"/>
        <v>0</v>
      </c>
    </row>
    <row r="289" spans="1:9" ht="14.25">
      <c r="A289" s="16">
        <v>287</v>
      </c>
      <c r="B289" s="17" t="s">
        <v>519</v>
      </c>
      <c r="C289" s="18" t="s">
        <v>600</v>
      </c>
      <c r="D289" s="17" t="s">
        <v>601</v>
      </c>
      <c r="E289" s="19" t="s">
        <v>24</v>
      </c>
      <c r="F289" s="19">
        <v>0</v>
      </c>
      <c r="G289" s="19" t="s">
        <v>24</v>
      </c>
      <c r="H289" s="19">
        <v>0</v>
      </c>
      <c r="I289" s="19">
        <f t="shared" si="51"/>
        <v>0</v>
      </c>
    </row>
    <row r="290" spans="1:9" ht="14.25">
      <c r="A290" s="16">
        <v>288</v>
      </c>
      <c r="B290" s="17" t="s">
        <v>519</v>
      </c>
      <c r="C290" s="18" t="s">
        <v>602</v>
      </c>
      <c r="D290" s="17" t="s">
        <v>603</v>
      </c>
      <c r="E290" s="19" t="s">
        <v>24</v>
      </c>
      <c r="F290" s="19">
        <v>0</v>
      </c>
      <c r="G290" s="19" t="s">
        <v>24</v>
      </c>
      <c r="H290" s="19">
        <v>0</v>
      </c>
      <c r="I290" s="19">
        <f t="shared" si="51"/>
        <v>0</v>
      </c>
    </row>
    <row r="291" spans="1:9" ht="14.25">
      <c r="A291" s="16">
        <v>289</v>
      </c>
      <c r="B291" s="17" t="s">
        <v>519</v>
      </c>
      <c r="C291" s="18" t="s">
        <v>604</v>
      </c>
      <c r="D291" s="17" t="s">
        <v>605</v>
      </c>
      <c r="E291" s="19" t="s">
        <v>24</v>
      </c>
      <c r="F291" s="19">
        <v>0</v>
      </c>
      <c r="G291" s="19" t="s">
        <v>24</v>
      </c>
      <c r="H291" s="19">
        <v>0</v>
      </c>
      <c r="I291" s="19">
        <f t="shared" si="51"/>
        <v>0</v>
      </c>
    </row>
    <row r="292" spans="1:9" ht="14.25">
      <c r="A292" s="16">
        <v>290</v>
      </c>
      <c r="B292" s="17" t="s">
        <v>519</v>
      </c>
      <c r="C292" s="18" t="s">
        <v>606</v>
      </c>
      <c r="D292" s="17" t="s">
        <v>607</v>
      </c>
      <c r="E292" s="19" t="s">
        <v>24</v>
      </c>
      <c r="F292" s="19">
        <v>0</v>
      </c>
      <c r="G292" s="19" t="s">
        <v>24</v>
      </c>
      <c r="H292" s="19">
        <v>0</v>
      </c>
      <c r="I292" s="19">
        <f t="shared" si="51"/>
        <v>0</v>
      </c>
    </row>
    <row r="293" spans="1:9" ht="14.25">
      <c r="A293" s="16">
        <v>291</v>
      </c>
      <c r="B293" s="17" t="s">
        <v>519</v>
      </c>
      <c r="C293" s="18" t="s">
        <v>608</v>
      </c>
      <c r="D293" s="17" t="s">
        <v>609</v>
      </c>
      <c r="E293" s="19" t="s">
        <v>24</v>
      </c>
      <c r="F293" s="19">
        <v>0</v>
      </c>
      <c r="G293" s="19" t="s">
        <v>24</v>
      </c>
      <c r="H293" s="19">
        <v>0</v>
      </c>
      <c r="I293" s="19">
        <f t="shared" si="51"/>
        <v>0</v>
      </c>
    </row>
    <row r="294" spans="1:9" ht="14.25">
      <c r="A294" s="16">
        <v>292</v>
      </c>
      <c r="B294" s="17" t="s">
        <v>519</v>
      </c>
      <c r="C294" s="18" t="s">
        <v>610</v>
      </c>
      <c r="D294" s="17" t="s">
        <v>611</v>
      </c>
      <c r="E294" s="19" t="s">
        <v>24</v>
      </c>
      <c r="F294" s="19">
        <v>0</v>
      </c>
      <c r="G294" s="19" t="s">
        <v>24</v>
      </c>
      <c r="H294" s="19">
        <v>0</v>
      </c>
      <c r="I294" s="19">
        <f t="shared" si="51"/>
        <v>0</v>
      </c>
    </row>
    <row r="295" spans="1:9" ht="14.25">
      <c r="A295" s="16">
        <v>293</v>
      </c>
      <c r="B295" s="17" t="s">
        <v>519</v>
      </c>
      <c r="C295" s="18" t="s">
        <v>612</v>
      </c>
      <c r="D295" s="17" t="s">
        <v>613</v>
      </c>
      <c r="E295" s="19" t="s">
        <v>24</v>
      </c>
      <c r="F295" s="19">
        <v>0</v>
      </c>
      <c r="G295" s="19" t="s">
        <v>24</v>
      </c>
      <c r="H295" s="19">
        <v>0</v>
      </c>
      <c r="I295" s="19">
        <f t="shared" si="51"/>
        <v>0</v>
      </c>
    </row>
    <row r="296" spans="1:9" ht="14.25">
      <c r="A296" s="16">
        <v>294</v>
      </c>
      <c r="B296" s="17" t="s">
        <v>519</v>
      </c>
      <c r="C296" s="18" t="s">
        <v>614</v>
      </c>
      <c r="D296" s="17" t="s">
        <v>615</v>
      </c>
      <c r="E296" s="19" t="s">
        <v>24</v>
      </c>
      <c r="F296" s="19">
        <v>0</v>
      </c>
      <c r="G296" s="19" t="s">
        <v>24</v>
      </c>
      <c r="H296" s="19">
        <v>0</v>
      </c>
      <c r="I296" s="19">
        <f t="shared" si="51"/>
        <v>0</v>
      </c>
    </row>
    <row r="297" spans="1:9" ht="14.25">
      <c r="A297" s="16">
        <v>295</v>
      </c>
      <c r="B297" s="17" t="s">
        <v>519</v>
      </c>
      <c r="C297" s="18" t="s">
        <v>616</v>
      </c>
      <c r="D297" s="17" t="s">
        <v>617</v>
      </c>
      <c r="E297" s="19">
        <v>81</v>
      </c>
      <c r="F297" s="19">
        <f aca="true" t="shared" si="52" ref="F297:F303">E297*0.4</f>
        <v>32.4</v>
      </c>
      <c r="G297" s="19">
        <v>65.93</v>
      </c>
      <c r="H297" s="19">
        <f aca="true" t="shared" si="53" ref="H297:H302">G297*0.6</f>
        <v>39.558</v>
      </c>
      <c r="I297" s="19">
        <f aca="true" t="shared" si="54" ref="I297:I304">F297+H297</f>
        <v>71.958</v>
      </c>
    </row>
    <row r="298" spans="1:9" ht="14.25">
      <c r="A298" s="16">
        <v>296</v>
      </c>
      <c r="B298" s="17" t="s">
        <v>519</v>
      </c>
      <c r="C298" s="18" t="s">
        <v>618</v>
      </c>
      <c r="D298" s="17" t="s">
        <v>619</v>
      </c>
      <c r="E298" s="19">
        <v>81</v>
      </c>
      <c r="F298" s="19">
        <f t="shared" si="52"/>
        <v>32.4</v>
      </c>
      <c r="G298" s="19">
        <v>58.42</v>
      </c>
      <c r="H298" s="19">
        <f t="shared" si="53"/>
        <v>35.052</v>
      </c>
      <c r="I298" s="19">
        <f t="shared" si="54"/>
        <v>67.452</v>
      </c>
    </row>
    <row r="299" spans="1:9" ht="14.25">
      <c r="A299" s="16">
        <v>297</v>
      </c>
      <c r="B299" s="17" t="s">
        <v>519</v>
      </c>
      <c r="C299" s="18" t="s">
        <v>620</v>
      </c>
      <c r="D299" s="17" t="s">
        <v>621</v>
      </c>
      <c r="E299" s="19">
        <v>73</v>
      </c>
      <c r="F299" s="19">
        <f t="shared" si="52"/>
        <v>29.200000000000003</v>
      </c>
      <c r="G299" s="19">
        <v>58.58</v>
      </c>
      <c r="H299" s="19">
        <f t="shared" si="53"/>
        <v>35.147999999999996</v>
      </c>
      <c r="I299" s="19">
        <f t="shared" si="54"/>
        <v>64.348</v>
      </c>
    </row>
    <row r="300" spans="1:9" ht="14.25">
      <c r="A300" s="16">
        <v>298</v>
      </c>
      <c r="B300" s="17" t="s">
        <v>519</v>
      </c>
      <c r="C300" s="18" t="s">
        <v>622</v>
      </c>
      <c r="D300" s="17" t="s">
        <v>623</v>
      </c>
      <c r="E300" s="19">
        <v>63</v>
      </c>
      <c r="F300" s="19">
        <f t="shared" si="52"/>
        <v>25.200000000000003</v>
      </c>
      <c r="G300" s="19">
        <v>55.45</v>
      </c>
      <c r="H300" s="19">
        <f t="shared" si="53"/>
        <v>33.27</v>
      </c>
      <c r="I300" s="19">
        <f t="shared" si="54"/>
        <v>58.470000000000006</v>
      </c>
    </row>
    <row r="301" spans="1:9" ht="14.25">
      <c r="A301" s="16">
        <v>299</v>
      </c>
      <c r="B301" s="17" t="s">
        <v>519</v>
      </c>
      <c r="C301" s="18" t="s">
        <v>624</v>
      </c>
      <c r="D301" s="17" t="s">
        <v>625</v>
      </c>
      <c r="E301" s="19">
        <v>60</v>
      </c>
      <c r="F301" s="19">
        <f t="shared" si="52"/>
        <v>24</v>
      </c>
      <c r="G301" s="19">
        <v>54.87</v>
      </c>
      <c r="H301" s="19">
        <f t="shared" si="53"/>
        <v>32.922</v>
      </c>
      <c r="I301" s="19">
        <f t="shared" si="54"/>
        <v>56.922</v>
      </c>
    </row>
    <row r="302" spans="1:9" ht="14.25">
      <c r="A302" s="16">
        <v>300</v>
      </c>
      <c r="B302" s="17" t="s">
        <v>519</v>
      </c>
      <c r="C302" s="18" t="s">
        <v>626</v>
      </c>
      <c r="D302" s="17" t="s">
        <v>627</v>
      </c>
      <c r="E302" s="19">
        <v>45</v>
      </c>
      <c r="F302" s="19">
        <f t="shared" si="52"/>
        <v>18</v>
      </c>
      <c r="G302" s="19">
        <v>51.73</v>
      </c>
      <c r="H302" s="19">
        <f t="shared" si="53"/>
        <v>31.037999999999997</v>
      </c>
      <c r="I302" s="19">
        <f t="shared" si="54"/>
        <v>49.038</v>
      </c>
    </row>
    <row r="303" spans="1:9" ht="14.25">
      <c r="A303" s="16">
        <v>301</v>
      </c>
      <c r="B303" s="17" t="s">
        <v>519</v>
      </c>
      <c r="C303" s="18" t="s">
        <v>628</v>
      </c>
      <c r="D303" s="17" t="s">
        <v>629</v>
      </c>
      <c r="E303" s="19">
        <v>41</v>
      </c>
      <c r="F303" s="19">
        <f t="shared" si="52"/>
        <v>16.400000000000002</v>
      </c>
      <c r="G303" s="19" t="s">
        <v>24</v>
      </c>
      <c r="H303" s="19">
        <v>0</v>
      </c>
      <c r="I303" s="19">
        <f t="shared" si="54"/>
        <v>16.400000000000002</v>
      </c>
    </row>
    <row r="304" spans="1:9" ht="14.25">
      <c r="A304" s="16">
        <v>302</v>
      </c>
      <c r="B304" s="17" t="s">
        <v>519</v>
      </c>
      <c r="C304" s="18" t="s">
        <v>630</v>
      </c>
      <c r="D304" s="17" t="s">
        <v>631</v>
      </c>
      <c r="E304" s="19" t="s">
        <v>24</v>
      </c>
      <c r="F304" s="19">
        <v>0</v>
      </c>
      <c r="G304" s="19" t="s">
        <v>24</v>
      </c>
      <c r="H304" s="19">
        <v>0</v>
      </c>
      <c r="I304" s="19">
        <f t="shared" si="54"/>
        <v>0</v>
      </c>
    </row>
    <row r="305" spans="1:9" ht="14.25">
      <c r="A305" s="16">
        <v>303</v>
      </c>
      <c r="B305" s="17" t="s">
        <v>632</v>
      </c>
      <c r="C305" s="18" t="s">
        <v>633</v>
      </c>
      <c r="D305" s="17" t="s">
        <v>634</v>
      </c>
      <c r="E305" s="19">
        <v>74</v>
      </c>
      <c r="F305" s="19">
        <f aca="true" t="shared" si="55" ref="F305:F319">E305*0.4</f>
        <v>29.6</v>
      </c>
      <c r="G305" s="19">
        <v>69.03</v>
      </c>
      <c r="H305" s="19">
        <f aca="true" t="shared" si="56" ref="H305:H317">G305*0.6</f>
        <v>41.418</v>
      </c>
      <c r="I305" s="19">
        <f aca="true" t="shared" si="57" ref="I305:I317">F305+H305</f>
        <v>71.018</v>
      </c>
    </row>
    <row r="306" spans="1:9" ht="14.25">
      <c r="A306" s="16">
        <v>304</v>
      </c>
      <c r="B306" s="17" t="s">
        <v>632</v>
      </c>
      <c r="C306" s="18" t="s">
        <v>635</v>
      </c>
      <c r="D306" s="17" t="s">
        <v>636</v>
      </c>
      <c r="E306" s="19">
        <v>75</v>
      </c>
      <c r="F306" s="19">
        <f t="shared" si="55"/>
        <v>30</v>
      </c>
      <c r="G306" s="19">
        <v>58.83</v>
      </c>
      <c r="H306" s="19">
        <f t="shared" si="56"/>
        <v>35.297999999999995</v>
      </c>
      <c r="I306" s="19">
        <f t="shared" si="57"/>
        <v>65.298</v>
      </c>
    </row>
    <row r="307" spans="1:9" ht="14.25">
      <c r="A307" s="16">
        <v>305</v>
      </c>
      <c r="B307" s="17" t="s">
        <v>632</v>
      </c>
      <c r="C307" s="18" t="s">
        <v>637</v>
      </c>
      <c r="D307" s="17" t="s">
        <v>638</v>
      </c>
      <c r="E307" s="19">
        <v>74</v>
      </c>
      <c r="F307" s="19">
        <f t="shared" si="55"/>
        <v>29.6</v>
      </c>
      <c r="G307" s="19">
        <v>55.82</v>
      </c>
      <c r="H307" s="19">
        <f t="shared" si="56"/>
        <v>33.492</v>
      </c>
      <c r="I307" s="19">
        <f t="shared" si="57"/>
        <v>63.092</v>
      </c>
    </row>
    <row r="308" spans="1:9" ht="14.25">
      <c r="A308" s="16">
        <v>306</v>
      </c>
      <c r="B308" s="17" t="s">
        <v>632</v>
      </c>
      <c r="C308" s="18" t="s">
        <v>639</v>
      </c>
      <c r="D308" s="17" t="s">
        <v>640</v>
      </c>
      <c r="E308" s="19">
        <v>75</v>
      </c>
      <c r="F308" s="19">
        <f t="shared" si="55"/>
        <v>30</v>
      </c>
      <c r="G308" s="19">
        <v>54.38</v>
      </c>
      <c r="H308" s="19">
        <f t="shared" si="56"/>
        <v>32.628</v>
      </c>
      <c r="I308" s="19">
        <f t="shared" si="57"/>
        <v>62.628</v>
      </c>
    </row>
    <row r="309" spans="1:9" ht="14.25">
      <c r="A309" s="16">
        <v>307</v>
      </c>
      <c r="B309" s="17" t="s">
        <v>632</v>
      </c>
      <c r="C309" s="18" t="s">
        <v>641</v>
      </c>
      <c r="D309" s="17" t="s">
        <v>642</v>
      </c>
      <c r="E309" s="19">
        <v>71</v>
      </c>
      <c r="F309" s="19">
        <f t="shared" si="55"/>
        <v>28.400000000000002</v>
      </c>
      <c r="G309" s="19">
        <v>55.32</v>
      </c>
      <c r="H309" s="19">
        <f t="shared" si="56"/>
        <v>33.192</v>
      </c>
      <c r="I309" s="19">
        <f t="shared" si="57"/>
        <v>61.592</v>
      </c>
    </row>
    <row r="310" spans="1:9" ht="14.25">
      <c r="A310" s="16">
        <v>308</v>
      </c>
      <c r="B310" s="17" t="s">
        <v>632</v>
      </c>
      <c r="C310" s="18" t="s">
        <v>643</v>
      </c>
      <c r="D310" s="17" t="s">
        <v>644</v>
      </c>
      <c r="E310" s="19">
        <v>69</v>
      </c>
      <c r="F310" s="19">
        <f t="shared" si="55"/>
        <v>27.6</v>
      </c>
      <c r="G310" s="19">
        <v>56.44</v>
      </c>
      <c r="H310" s="19">
        <f t="shared" si="56"/>
        <v>33.864</v>
      </c>
      <c r="I310" s="19">
        <f t="shared" si="57"/>
        <v>61.464</v>
      </c>
    </row>
    <row r="311" spans="1:9" ht="14.25">
      <c r="A311" s="16">
        <v>309</v>
      </c>
      <c r="B311" s="17" t="s">
        <v>632</v>
      </c>
      <c r="C311" s="18" t="s">
        <v>645</v>
      </c>
      <c r="D311" s="17" t="s">
        <v>646</v>
      </c>
      <c r="E311" s="19">
        <v>70</v>
      </c>
      <c r="F311" s="19">
        <f t="shared" si="55"/>
        <v>28</v>
      </c>
      <c r="G311" s="19">
        <v>54.49</v>
      </c>
      <c r="H311" s="19">
        <f t="shared" si="56"/>
        <v>32.694</v>
      </c>
      <c r="I311" s="19">
        <f t="shared" si="57"/>
        <v>60.694</v>
      </c>
    </row>
    <row r="312" spans="1:9" ht="14.25">
      <c r="A312" s="16">
        <v>310</v>
      </c>
      <c r="B312" s="17" t="s">
        <v>632</v>
      </c>
      <c r="C312" s="18" t="s">
        <v>647</v>
      </c>
      <c r="D312" s="17" t="s">
        <v>648</v>
      </c>
      <c r="E312" s="19">
        <v>70</v>
      </c>
      <c r="F312" s="19">
        <f t="shared" si="55"/>
        <v>28</v>
      </c>
      <c r="G312" s="19">
        <v>54.2</v>
      </c>
      <c r="H312" s="19">
        <f t="shared" si="56"/>
        <v>32.52</v>
      </c>
      <c r="I312" s="19">
        <f t="shared" si="57"/>
        <v>60.52</v>
      </c>
    </row>
    <row r="313" spans="1:9" ht="14.25">
      <c r="A313" s="16">
        <v>311</v>
      </c>
      <c r="B313" s="17" t="s">
        <v>632</v>
      </c>
      <c r="C313" s="18" t="s">
        <v>649</v>
      </c>
      <c r="D313" s="17" t="s">
        <v>650</v>
      </c>
      <c r="E313" s="19">
        <v>69</v>
      </c>
      <c r="F313" s="19">
        <f t="shared" si="55"/>
        <v>27.6</v>
      </c>
      <c r="G313" s="19">
        <v>54.12</v>
      </c>
      <c r="H313" s="19">
        <f t="shared" si="56"/>
        <v>32.471999999999994</v>
      </c>
      <c r="I313" s="19">
        <f t="shared" si="57"/>
        <v>60.071999999999996</v>
      </c>
    </row>
    <row r="314" spans="1:9" ht="14.25">
      <c r="A314" s="16">
        <v>312</v>
      </c>
      <c r="B314" s="17" t="s">
        <v>632</v>
      </c>
      <c r="C314" s="18" t="s">
        <v>651</v>
      </c>
      <c r="D314" s="17" t="s">
        <v>652</v>
      </c>
      <c r="E314" s="19">
        <v>69</v>
      </c>
      <c r="F314" s="19">
        <f t="shared" si="55"/>
        <v>27.6</v>
      </c>
      <c r="G314" s="19">
        <v>53.38</v>
      </c>
      <c r="H314" s="19">
        <f t="shared" si="56"/>
        <v>32.028</v>
      </c>
      <c r="I314" s="19">
        <f t="shared" si="57"/>
        <v>59.628</v>
      </c>
    </row>
    <row r="315" spans="1:9" ht="14.25">
      <c r="A315" s="16">
        <v>313</v>
      </c>
      <c r="B315" s="17" t="s">
        <v>632</v>
      </c>
      <c r="C315" s="18" t="s">
        <v>653</v>
      </c>
      <c r="D315" s="17" t="s">
        <v>654</v>
      </c>
      <c r="E315" s="19">
        <v>60</v>
      </c>
      <c r="F315" s="19">
        <f t="shared" si="55"/>
        <v>24</v>
      </c>
      <c r="G315" s="19">
        <v>54.23</v>
      </c>
      <c r="H315" s="19">
        <f t="shared" si="56"/>
        <v>32.538</v>
      </c>
      <c r="I315" s="19">
        <f t="shared" si="57"/>
        <v>56.538</v>
      </c>
    </row>
    <row r="316" spans="1:9" ht="14.25">
      <c r="A316" s="16">
        <v>314</v>
      </c>
      <c r="B316" s="17" t="s">
        <v>632</v>
      </c>
      <c r="C316" s="18" t="s">
        <v>655</v>
      </c>
      <c r="D316" s="17" t="s">
        <v>656</v>
      </c>
      <c r="E316" s="19">
        <v>62</v>
      </c>
      <c r="F316" s="19">
        <f t="shared" si="55"/>
        <v>24.8</v>
      </c>
      <c r="G316" s="19">
        <v>52.26</v>
      </c>
      <c r="H316" s="19">
        <f t="shared" si="56"/>
        <v>31.355999999999998</v>
      </c>
      <c r="I316" s="19">
        <f t="shared" si="57"/>
        <v>56.156</v>
      </c>
    </row>
    <row r="317" spans="1:9" ht="14.25">
      <c r="A317" s="16">
        <v>315</v>
      </c>
      <c r="B317" s="17" t="s">
        <v>632</v>
      </c>
      <c r="C317" s="18" t="s">
        <v>657</v>
      </c>
      <c r="D317" s="17" t="s">
        <v>658</v>
      </c>
      <c r="E317" s="19">
        <v>48</v>
      </c>
      <c r="F317" s="19">
        <f t="shared" si="55"/>
        <v>19.200000000000003</v>
      </c>
      <c r="G317" s="19">
        <v>50.89</v>
      </c>
      <c r="H317" s="19">
        <f t="shared" si="56"/>
        <v>30.534</v>
      </c>
      <c r="I317" s="19">
        <f t="shared" si="57"/>
        <v>49.734</v>
      </c>
    </row>
    <row r="318" spans="1:9" ht="14.25">
      <c r="A318" s="16">
        <v>316</v>
      </c>
      <c r="B318" s="17" t="s">
        <v>632</v>
      </c>
      <c r="C318" s="18" t="s">
        <v>659</v>
      </c>
      <c r="D318" s="17" t="s">
        <v>660</v>
      </c>
      <c r="E318" s="19">
        <v>76</v>
      </c>
      <c r="F318" s="19">
        <f t="shared" si="55"/>
        <v>30.400000000000002</v>
      </c>
      <c r="G318" s="19" t="s">
        <v>24</v>
      </c>
      <c r="H318" s="19">
        <v>0</v>
      </c>
      <c r="I318" s="19">
        <f aca="true" t="shared" si="58" ref="I318:I328">F318+H318</f>
        <v>30.400000000000002</v>
      </c>
    </row>
    <row r="319" spans="1:9" ht="14.25">
      <c r="A319" s="16">
        <v>317</v>
      </c>
      <c r="B319" s="17" t="s">
        <v>632</v>
      </c>
      <c r="C319" s="18" t="s">
        <v>661</v>
      </c>
      <c r="D319" s="17" t="s">
        <v>662</v>
      </c>
      <c r="E319" s="19">
        <v>33</v>
      </c>
      <c r="F319" s="19">
        <f t="shared" si="55"/>
        <v>13.200000000000001</v>
      </c>
      <c r="G319" s="19" t="s">
        <v>24</v>
      </c>
      <c r="H319" s="19">
        <v>0</v>
      </c>
      <c r="I319" s="19">
        <f t="shared" si="58"/>
        <v>13.200000000000001</v>
      </c>
    </row>
    <row r="320" spans="1:9" ht="14.25">
      <c r="A320" s="16">
        <v>318</v>
      </c>
      <c r="B320" s="17" t="s">
        <v>632</v>
      </c>
      <c r="C320" s="18" t="s">
        <v>663</v>
      </c>
      <c r="D320" s="17" t="s">
        <v>664</v>
      </c>
      <c r="E320" s="19" t="s">
        <v>24</v>
      </c>
      <c r="F320" s="19">
        <v>0</v>
      </c>
      <c r="G320" s="19" t="s">
        <v>24</v>
      </c>
      <c r="H320" s="19">
        <v>0</v>
      </c>
      <c r="I320" s="19">
        <f t="shared" si="58"/>
        <v>0</v>
      </c>
    </row>
    <row r="321" spans="1:9" ht="14.25">
      <c r="A321" s="16">
        <v>319</v>
      </c>
      <c r="B321" s="17" t="s">
        <v>632</v>
      </c>
      <c r="C321" s="18" t="s">
        <v>665</v>
      </c>
      <c r="D321" s="17" t="s">
        <v>666</v>
      </c>
      <c r="E321" s="19" t="s">
        <v>24</v>
      </c>
      <c r="F321" s="19">
        <v>0</v>
      </c>
      <c r="G321" s="19" t="s">
        <v>24</v>
      </c>
      <c r="H321" s="19">
        <v>0</v>
      </c>
      <c r="I321" s="19">
        <f t="shared" si="58"/>
        <v>0</v>
      </c>
    </row>
    <row r="322" spans="1:9" ht="14.25">
      <c r="A322" s="16">
        <v>320</v>
      </c>
      <c r="B322" s="17" t="s">
        <v>632</v>
      </c>
      <c r="C322" s="18" t="s">
        <v>667</v>
      </c>
      <c r="D322" s="17" t="s">
        <v>668</v>
      </c>
      <c r="E322" s="19" t="s">
        <v>24</v>
      </c>
      <c r="F322" s="19">
        <v>0</v>
      </c>
      <c r="G322" s="19" t="s">
        <v>24</v>
      </c>
      <c r="H322" s="19">
        <v>0</v>
      </c>
      <c r="I322" s="19">
        <f t="shared" si="58"/>
        <v>0</v>
      </c>
    </row>
    <row r="323" spans="1:9" ht="14.25">
      <c r="A323" s="16">
        <v>321</v>
      </c>
      <c r="B323" s="17" t="s">
        <v>632</v>
      </c>
      <c r="C323" s="18" t="s">
        <v>669</v>
      </c>
      <c r="D323" s="17" t="s">
        <v>670</v>
      </c>
      <c r="E323" s="19" t="s">
        <v>24</v>
      </c>
      <c r="F323" s="19">
        <v>0</v>
      </c>
      <c r="G323" s="19" t="s">
        <v>24</v>
      </c>
      <c r="H323" s="19">
        <v>0</v>
      </c>
      <c r="I323" s="19">
        <f t="shared" si="58"/>
        <v>0</v>
      </c>
    </row>
    <row r="324" spans="1:9" ht="14.25">
      <c r="A324" s="16">
        <v>322</v>
      </c>
      <c r="B324" s="17" t="s">
        <v>632</v>
      </c>
      <c r="C324" s="18" t="s">
        <v>671</v>
      </c>
      <c r="D324" s="17" t="s">
        <v>672</v>
      </c>
      <c r="E324" s="19" t="s">
        <v>24</v>
      </c>
      <c r="F324" s="19">
        <v>0</v>
      </c>
      <c r="G324" s="19" t="s">
        <v>24</v>
      </c>
      <c r="H324" s="19">
        <v>0</v>
      </c>
      <c r="I324" s="19">
        <f t="shared" si="58"/>
        <v>0</v>
      </c>
    </row>
    <row r="325" spans="1:9" ht="14.25">
      <c r="A325" s="16">
        <v>323</v>
      </c>
      <c r="B325" s="17" t="s">
        <v>632</v>
      </c>
      <c r="C325" s="18" t="s">
        <v>673</v>
      </c>
      <c r="D325" s="17" t="s">
        <v>674</v>
      </c>
      <c r="E325" s="19" t="s">
        <v>24</v>
      </c>
      <c r="F325" s="19">
        <v>0</v>
      </c>
      <c r="G325" s="19" t="s">
        <v>24</v>
      </c>
      <c r="H325" s="19">
        <v>0</v>
      </c>
      <c r="I325" s="19">
        <f t="shared" si="58"/>
        <v>0</v>
      </c>
    </row>
    <row r="326" spans="1:9" ht="14.25">
      <c r="A326" s="16">
        <v>324</v>
      </c>
      <c r="B326" s="17" t="s">
        <v>632</v>
      </c>
      <c r="C326" s="18" t="s">
        <v>675</v>
      </c>
      <c r="D326" s="17" t="s">
        <v>676</v>
      </c>
      <c r="E326" s="19" t="s">
        <v>24</v>
      </c>
      <c r="F326" s="19">
        <v>0</v>
      </c>
      <c r="G326" s="19" t="s">
        <v>24</v>
      </c>
      <c r="H326" s="19">
        <v>0</v>
      </c>
      <c r="I326" s="19">
        <f t="shared" si="58"/>
        <v>0</v>
      </c>
    </row>
    <row r="327" spans="1:9" ht="14.25">
      <c r="A327" s="16">
        <v>325</v>
      </c>
      <c r="B327" s="17" t="s">
        <v>632</v>
      </c>
      <c r="C327" s="18" t="s">
        <v>677</v>
      </c>
      <c r="D327" s="17" t="s">
        <v>678</v>
      </c>
      <c r="E327" s="19" t="s">
        <v>24</v>
      </c>
      <c r="F327" s="19">
        <v>0</v>
      </c>
      <c r="G327" s="19" t="s">
        <v>24</v>
      </c>
      <c r="H327" s="19">
        <v>0</v>
      </c>
      <c r="I327" s="19">
        <f t="shared" si="58"/>
        <v>0</v>
      </c>
    </row>
    <row r="328" spans="1:9" ht="14.25">
      <c r="A328" s="16">
        <v>326</v>
      </c>
      <c r="B328" s="17" t="s">
        <v>632</v>
      </c>
      <c r="C328" s="18" t="s">
        <v>679</v>
      </c>
      <c r="D328" s="17" t="s">
        <v>680</v>
      </c>
      <c r="E328" s="19" t="s">
        <v>24</v>
      </c>
      <c r="F328" s="19">
        <v>0</v>
      </c>
      <c r="G328" s="19" t="s">
        <v>24</v>
      </c>
      <c r="H328" s="19">
        <v>0</v>
      </c>
      <c r="I328" s="19">
        <f t="shared" si="58"/>
        <v>0</v>
      </c>
    </row>
    <row r="329" spans="1:9" ht="14.25">
      <c r="A329" s="16">
        <v>327</v>
      </c>
      <c r="B329" s="17" t="s">
        <v>632</v>
      </c>
      <c r="C329" s="18" t="s">
        <v>681</v>
      </c>
      <c r="D329" s="17" t="s">
        <v>682</v>
      </c>
      <c r="E329" s="19">
        <v>67</v>
      </c>
      <c r="F329" s="19">
        <f aca="true" t="shared" si="59" ref="F329:F341">E329*0.4</f>
        <v>26.8</v>
      </c>
      <c r="G329" s="19">
        <v>58.48</v>
      </c>
      <c r="H329" s="19">
        <f aca="true" t="shared" si="60" ref="H329:H341">G329*0.6</f>
        <v>35.087999999999994</v>
      </c>
      <c r="I329" s="19">
        <f aca="true" t="shared" si="61" ref="I329:I345">F329+H329</f>
        <v>61.88799999999999</v>
      </c>
    </row>
    <row r="330" spans="1:9" ht="14.25">
      <c r="A330" s="16">
        <v>328</v>
      </c>
      <c r="B330" s="17" t="s">
        <v>632</v>
      </c>
      <c r="C330" s="18" t="s">
        <v>683</v>
      </c>
      <c r="D330" s="17" t="s">
        <v>684</v>
      </c>
      <c r="E330" s="19">
        <v>78</v>
      </c>
      <c r="F330" s="19">
        <f t="shared" si="59"/>
        <v>31.200000000000003</v>
      </c>
      <c r="G330" s="19">
        <v>76.78</v>
      </c>
      <c r="H330" s="19">
        <f t="shared" si="60"/>
        <v>46.068</v>
      </c>
      <c r="I330" s="19">
        <f t="shared" si="61"/>
        <v>77.268</v>
      </c>
    </row>
    <row r="331" spans="1:9" ht="14.25">
      <c r="A331" s="16">
        <v>329</v>
      </c>
      <c r="B331" s="17" t="s">
        <v>632</v>
      </c>
      <c r="C331" s="18" t="s">
        <v>685</v>
      </c>
      <c r="D331" s="17" t="s">
        <v>686</v>
      </c>
      <c r="E331" s="19">
        <v>69</v>
      </c>
      <c r="F331" s="19">
        <f t="shared" si="59"/>
        <v>27.6</v>
      </c>
      <c r="G331" s="19">
        <v>67.2</v>
      </c>
      <c r="H331" s="19">
        <f t="shared" si="60"/>
        <v>40.32</v>
      </c>
      <c r="I331" s="19">
        <f t="shared" si="61"/>
        <v>67.92</v>
      </c>
    </row>
    <row r="332" spans="1:9" ht="14.25">
      <c r="A332" s="16">
        <v>330</v>
      </c>
      <c r="B332" s="17" t="s">
        <v>632</v>
      </c>
      <c r="C332" s="18" t="s">
        <v>687</v>
      </c>
      <c r="D332" s="17" t="s">
        <v>688</v>
      </c>
      <c r="E332" s="19">
        <v>75</v>
      </c>
      <c r="F332" s="19">
        <f t="shared" si="59"/>
        <v>30</v>
      </c>
      <c r="G332" s="19">
        <v>58.25</v>
      </c>
      <c r="H332" s="19">
        <f t="shared" si="60"/>
        <v>34.949999999999996</v>
      </c>
      <c r="I332" s="19">
        <f t="shared" si="61"/>
        <v>64.94999999999999</v>
      </c>
    </row>
    <row r="333" spans="1:9" ht="14.25">
      <c r="A333" s="16">
        <v>331</v>
      </c>
      <c r="B333" s="17" t="s">
        <v>632</v>
      </c>
      <c r="C333" s="18" t="s">
        <v>689</v>
      </c>
      <c r="D333" s="17" t="s">
        <v>690</v>
      </c>
      <c r="E333" s="19">
        <v>73</v>
      </c>
      <c r="F333" s="19">
        <f t="shared" si="59"/>
        <v>29.200000000000003</v>
      </c>
      <c r="G333" s="19">
        <v>58.63</v>
      </c>
      <c r="H333" s="19">
        <f t="shared" si="60"/>
        <v>35.178</v>
      </c>
      <c r="I333" s="19">
        <f t="shared" si="61"/>
        <v>64.378</v>
      </c>
    </row>
    <row r="334" spans="1:9" ht="14.25">
      <c r="A334" s="16">
        <v>332</v>
      </c>
      <c r="B334" s="17" t="s">
        <v>632</v>
      </c>
      <c r="C334" s="18" t="s">
        <v>691</v>
      </c>
      <c r="D334" s="17" t="s">
        <v>692</v>
      </c>
      <c r="E334" s="19">
        <v>69</v>
      </c>
      <c r="F334" s="19">
        <f t="shared" si="59"/>
        <v>27.6</v>
      </c>
      <c r="G334" s="19">
        <v>58.66</v>
      </c>
      <c r="H334" s="19">
        <f t="shared" si="60"/>
        <v>35.196</v>
      </c>
      <c r="I334" s="19">
        <f t="shared" si="61"/>
        <v>62.796</v>
      </c>
    </row>
    <row r="335" spans="1:9" ht="14.25">
      <c r="A335" s="16">
        <v>333</v>
      </c>
      <c r="B335" s="17" t="s">
        <v>632</v>
      </c>
      <c r="C335" s="18" t="s">
        <v>693</v>
      </c>
      <c r="D335" s="17" t="s">
        <v>694</v>
      </c>
      <c r="E335" s="19">
        <v>69</v>
      </c>
      <c r="F335" s="19">
        <f t="shared" si="59"/>
        <v>27.6</v>
      </c>
      <c r="G335" s="19">
        <v>58.4</v>
      </c>
      <c r="H335" s="19">
        <f t="shared" si="60"/>
        <v>35.04</v>
      </c>
      <c r="I335" s="19">
        <f t="shared" si="61"/>
        <v>62.64</v>
      </c>
    </row>
    <row r="336" spans="1:9" ht="14.25">
      <c r="A336" s="16">
        <v>334</v>
      </c>
      <c r="B336" s="17" t="s">
        <v>632</v>
      </c>
      <c r="C336" s="18" t="s">
        <v>695</v>
      </c>
      <c r="D336" s="17" t="s">
        <v>696</v>
      </c>
      <c r="E336" s="19">
        <v>60</v>
      </c>
      <c r="F336" s="19">
        <f t="shared" si="59"/>
        <v>24</v>
      </c>
      <c r="G336" s="19">
        <v>56.05</v>
      </c>
      <c r="H336" s="19">
        <f t="shared" si="60"/>
        <v>33.629999999999995</v>
      </c>
      <c r="I336" s="19">
        <f t="shared" si="61"/>
        <v>57.629999999999995</v>
      </c>
    </row>
    <row r="337" spans="1:9" ht="14.25">
      <c r="A337" s="16">
        <v>335</v>
      </c>
      <c r="B337" s="17" t="s">
        <v>632</v>
      </c>
      <c r="C337" s="18" t="s">
        <v>697</v>
      </c>
      <c r="D337" s="17" t="s">
        <v>698</v>
      </c>
      <c r="E337" s="19">
        <v>61</v>
      </c>
      <c r="F337" s="19">
        <f t="shared" si="59"/>
        <v>24.400000000000002</v>
      </c>
      <c r="G337" s="19">
        <v>55.01</v>
      </c>
      <c r="H337" s="19">
        <f t="shared" si="60"/>
        <v>33.006</v>
      </c>
      <c r="I337" s="19">
        <f t="shared" si="61"/>
        <v>57.406000000000006</v>
      </c>
    </row>
    <row r="338" spans="1:9" ht="14.25">
      <c r="A338" s="16">
        <v>336</v>
      </c>
      <c r="B338" s="17" t="s">
        <v>632</v>
      </c>
      <c r="C338" s="18" t="s">
        <v>699</v>
      </c>
      <c r="D338" s="17" t="s">
        <v>700</v>
      </c>
      <c r="E338" s="19">
        <v>58</v>
      </c>
      <c r="F338" s="19">
        <f t="shared" si="59"/>
        <v>23.200000000000003</v>
      </c>
      <c r="G338" s="19">
        <v>54.05</v>
      </c>
      <c r="H338" s="19">
        <f t="shared" si="60"/>
        <v>32.43</v>
      </c>
      <c r="I338" s="19">
        <f t="shared" si="61"/>
        <v>55.63</v>
      </c>
    </row>
    <row r="339" spans="1:9" ht="14.25">
      <c r="A339" s="16">
        <v>337</v>
      </c>
      <c r="B339" s="17" t="s">
        <v>632</v>
      </c>
      <c r="C339" s="18" t="s">
        <v>701</v>
      </c>
      <c r="D339" s="17" t="s">
        <v>702</v>
      </c>
      <c r="E339" s="19">
        <v>53</v>
      </c>
      <c r="F339" s="19">
        <f t="shared" si="59"/>
        <v>21.200000000000003</v>
      </c>
      <c r="G339" s="19">
        <v>54.98</v>
      </c>
      <c r="H339" s="19">
        <f t="shared" si="60"/>
        <v>32.988</v>
      </c>
      <c r="I339" s="19">
        <f t="shared" si="61"/>
        <v>54.188</v>
      </c>
    </row>
    <row r="340" spans="1:9" ht="14.25">
      <c r="A340" s="16">
        <v>338</v>
      </c>
      <c r="B340" s="17" t="s">
        <v>632</v>
      </c>
      <c r="C340" s="18" t="s">
        <v>703</v>
      </c>
      <c r="D340" s="17" t="s">
        <v>704</v>
      </c>
      <c r="E340" s="19">
        <v>52</v>
      </c>
      <c r="F340" s="19">
        <f t="shared" si="59"/>
        <v>20.8</v>
      </c>
      <c r="G340" s="19">
        <v>52.52</v>
      </c>
      <c r="H340" s="19">
        <f t="shared" si="60"/>
        <v>31.512</v>
      </c>
      <c r="I340" s="19">
        <f t="shared" si="61"/>
        <v>52.312</v>
      </c>
    </row>
    <row r="341" spans="1:9" ht="14.25">
      <c r="A341" s="16">
        <v>339</v>
      </c>
      <c r="B341" s="17" t="s">
        <v>632</v>
      </c>
      <c r="C341" s="18" t="s">
        <v>705</v>
      </c>
      <c r="D341" s="17" t="s">
        <v>706</v>
      </c>
      <c r="E341" s="19">
        <v>47</v>
      </c>
      <c r="F341" s="19">
        <f t="shared" si="59"/>
        <v>18.8</v>
      </c>
      <c r="G341" s="19">
        <v>53.91</v>
      </c>
      <c r="H341" s="19">
        <f t="shared" si="60"/>
        <v>32.346</v>
      </c>
      <c r="I341" s="19">
        <f t="shared" si="61"/>
        <v>51.146</v>
      </c>
    </row>
    <row r="342" spans="1:9" ht="14.25">
      <c r="A342" s="16">
        <v>340</v>
      </c>
      <c r="B342" s="17" t="s">
        <v>632</v>
      </c>
      <c r="C342" s="18" t="s">
        <v>707</v>
      </c>
      <c r="D342" s="17" t="s">
        <v>708</v>
      </c>
      <c r="E342" s="19" t="s">
        <v>24</v>
      </c>
      <c r="F342" s="19">
        <v>0</v>
      </c>
      <c r="G342" s="19" t="s">
        <v>24</v>
      </c>
      <c r="H342" s="19">
        <v>0</v>
      </c>
      <c r="I342" s="19">
        <f t="shared" si="61"/>
        <v>0</v>
      </c>
    </row>
    <row r="343" spans="1:9" ht="14.25">
      <c r="A343" s="16">
        <v>341</v>
      </c>
      <c r="B343" s="17" t="s">
        <v>632</v>
      </c>
      <c r="C343" s="18" t="s">
        <v>709</v>
      </c>
      <c r="D343" s="17" t="s">
        <v>710</v>
      </c>
      <c r="E343" s="19" t="s">
        <v>24</v>
      </c>
      <c r="F343" s="19">
        <v>0</v>
      </c>
      <c r="G343" s="19" t="s">
        <v>24</v>
      </c>
      <c r="H343" s="19">
        <v>0</v>
      </c>
      <c r="I343" s="19">
        <f t="shared" si="61"/>
        <v>0</v>
      </c>
    </row>
    <row r="344" spans="1:9" ht="14.25">
      <c r="A344" s="16">
        <v>342</v>
      </c>
      <c r="B344" s="17" t="s">
        <v>632</v>
      </c>
      <c r="C344" s="18" t="s">
        <v>711</v>
      </c>
      <c r="D344" s="17" t="s">
        <v>712</v>
      </c>
      <c r="E344" s="19" t="s">
        <v>24</v>
      </c>
      <c r="F344" s="19">
        <v>0</v>
      </c>
      <c r="G344" s="19" t="s">
        <v>24</v>
      </c>
      <c r="H344" s="19">
        <v>0</v>
      </c>
      <c r="I344" s="19">
        <f t="shared" si="61"/>
        <v>0</v>
      </c>
    </row>
    <row r="345" spans="1:9" ht="14.25">
      <c r="A345" s="16">
        <v>343</v>
      </c>
      <c r="B345" s="17" t="s">
        <v>632</v>
      </c>
      <c r="C345" s="18" t="s">
        <v>713</v>
      </c>
      <c r="D345" s="17" t="s">
        <v>714</v>
      </c>
      <c r="E345" s="19" t="s">
        <v>24</v>
      </c>
      <c r="F345" s="19">
        <v>0</v>
      </c>
      <c r="G345" s="19" t="s">
        <v>24</v>
      </c>
      <c r="H345" s="19">
        <v>0</v>
      </c>
      <c r="I345" s="19">
        <f t="shared" si="61"/>
        <v>0</v>
      </c>
    </row>
    <row r="346" spans="1:9" ht="14.25">
      <c r="A346" s="16">
        <v>344</v>
      </c>
      <c r="B346" s="17" t="s">
        <v>715</v>
      </c>
      <c r="C346" s="18" t="s">
        <v>716</v>
      </c>
      <c r="D346" s="17" t="s">
        <v>717</v>
      </c>
      <c r="E346" s="19">
        <v>78</v>
      </c>
      <c r="F346" s="19">
        <f aca="true" t="shared" si="62" ref="F346:F361">E346*0.4</f>
        <v>31.200000000000003</v>
      </c>
      <c r="G346" s="19">
        <v>75.24</v>
      </c>
      <c r="H346" s="19">
        <f aca="true" t="shared" si="63" ref="H346:H360">G346*0.6</f>
        <v>45.144</v>
      </c>
      <c r="I346" s="19">
        <f aca="true" t="shared" si="64" ref="I346:I361">F346+H346</f>
        <v>76.344</v>
      </c>
    </row>
    <row r="347" spans="1:9" ht="14.25">
      <c r="A347" s="16">
        <v>345</v>
      </c>
      <c r="B347" s="17" t="s">
        <v>715</v>
      </c>
      <c r="C347" s="18" t="s">
        <v>718</v>
      </c>
      <c r="D347" s="17" t="s">
        <v>719</v>
      </c>
      <c r="E347" s="19">
        <v>65</v>
      </c>
      <c r="F347" s="19">
        <f t="shared" si="62"/>
        <v>26</v>
      </c>
      <c r="G347" s="19">
        <v>65.11</v>
      </c>
      <c r="H347" s="19">
        <f t="shared" si="63"/>
        <v>39.065999999999995</v>
      </c>
      <c r="I347" s="19">
        <f t="shared" si="64"/>
        <v>65.066</v>
      </c>
    </row>
    <row r="348" spans="1:9" ht="14.25">
      <c r="A348" s="16">
        <v>346</v>
      </c>
      <c r="B348" s="17" t="s">
        <v>715</v>
      </c>
      <c r="C348" s="18" t="s">
        <v>720</v>
      </c>
      <c r="D348" s="17" t="s">
        <v>721</v>
      </c>
      <c r="E348" s="19">
        <v>64</v>
      </c>
      <c r="F348" s="19">
        <f t="shared" si="62"/>
        <v>25.6</v>
      </c>
      <c r="G348" s="19">
        <v>59.1</v>
      </c>
      <c r="H348" s="19">
        <f t="shared" si="63"/>
        <v>35.46</v>
      </c>
      <c r="I348" s="19">
        <f t="shared" si="64"/>
        <v>61.06</v>
      </c>
    </row>
    <row r="349" spans="1:9" ht="14.25">
      <c r="A349" s="16">
        <v>347</v>
      </c>
      <c r="B349" s="17" t="s">
        <v>715</v>
      </c>
      <c r="C349" s="18" t="s">
        <v>722</v>
      </c>
      <c r="D349" s="17" t="s">
        <v>723</v>
      </c>
      <c r="E349" s="19">
        <v>57</v>
      </c>
      <c r="F349" s="19">
        <f t="shared" si="62"/>
        <v>22.8</v>
      </c>
      <c r="G349" s="19">
        <v>55.52</v>
      </c>
      <c r="H349" s="19">
        <f t="shared" si="63"/>
        <v>33.312</v>
      </c>
      <c r="I349" s="19">
        <f t="shared" si="64"/>
        <v>56.111999999999995</v>
      </c>
    </row>
    <row r="350" spans="1:9" ht="14.25">
      <c r="A350" s="16">
        <v>348</v>
      </c>
      <c r="B350" s="17" t="s">
        <v>715</v>
      </c>
      <c r="C350" s="18" t="s">
        <v>724</v>
      </c>
      <c r="D350" s="17" t="s">
        <v>725</v>
      </c>
      <c r="E350" s="19">
        <v>54</v>
      </c>
      <c r="F350" s="19">
        <f t="shared" si="62"/>
        <v>21.6</v>
      </c>
      <c r="G350" s="19">
        <v>56.95</v>
      </c>
      <c r="H350" s="19">
        <f t="shared" si="63"/>
        <v>34.17</v>
      </c>
      <c r="I350" s="19">
        <f t="shared" si="64"/>
        <v>55.77</v>
      </c>
    </row>
    <row r="351" spans="1:9" ht="14.25">
      <c r="A351" s="16">
        <v>349</v>
      </c>
      <c r="B351" s="17" t="s">
        <v>715</v>
      </c>
      <c r="C351" s="18" t="s">
        <v>726</v>
      </c>
      <c r="D351" s="17" t="s">
        <v>727</v>
      </c>
      <c r="E351" s="19">
        <v>49</v>
      </c>
      <c r="F351" s="19">
        <f t="shared" si="62"/>
        <v>19.6</v>
      </c>
      <c r="G351" s="19">
        <v>54.57</v>
      </c>
      <c r="H351" s="19">
        <f t="shared" si="63"/>
        <v>32.742</v>
      </c>
      <c r="I351" s="19">
        <f t="shared" si="64"/>
        <v>52.342</v>
      </c>
    </row>
    <row r="352" spans="1:9" ht="14.25">
      <c r="A352" s="16">
        <v>350</v>
      </c>
      <c r="B352" s="17" t="s">
        <v>715</v>
      </c>
      <c r="C352" s="18" t="s">
        <v>728</v>
      </c>
      <c r="D352" s="17" t="s">
        <v>729</v>
      </c>
      <c r="E352" s="19">
        <v>49</v>
      </c>
      <c r="F352" s="19">
        <f t="shared" si="62"/>
        <v>19.6</v>
      </c>
      <c r="G352" s="19">
        <v>52.87</v>
      </c>
      <c r="H352" s="19">
        <f t="shared" si="63"/>
        <v>31.721999999999998</v>
      </c>
      <c r="I352" s="19">
        <f t="shared" si="64"/>
        <v>51.322</v>
      </c>
    </row>
    <row r="353" spans="1:9" ht="14.25">
      <c r="A353" s="16">
        <v>351</v>
      </c>
      <c r="B353" s="17" t="s">
        <v>715</v>
      </c>
      <c r="C353" s="18" t="s">
        <v>730</v>
      </c>
      <c r="D353" s="17" t="s">
        <v>731</v>
      </c>
      <c r="E353" s="19">
        <v>45</v>
      </c>
      <c r="F353" s="19">
        <f t="shared" si="62"/>
        <v>18</v>
      </c>
      <c r="G353" s="19">
        <v>50.73</v>
      </c>
      <c r="H353" s="19">
        <f t="shared" si="63"/>
        <v>30.437999999999995</v>
      </c>
      <c r="I353" s="19">
        <f t="shared" si="64"/>
        <v>48.437999999999995</v>
      </c>
    </row>
    <row r="354" spans="1:9" ht="14.25">
      <c r="A354" s="16">
        <v>352</v>
      </c>
      <c r="B354" s="17" t="s">
        <v>715</v>
      </c>
      <c r="C354" s="18" t="s">
        <v>732</v>
      </c>
      <c r="D354" s="17" t="s">
        <v>733</v>
      </c>
      <c r="E354" s="19">
        <v>38</v>
      </c>
      <c r="F354" s="19">
        <f t="shared" si="62"/>
        <v>15.200000000000001</v>
      </c>
      <c r="G354" s="19">
        <v>53.53</v>
      </c>
      <c r="H354" s="19">
        <f t="shared" si="63"/>
        <v>32.118</v>
      </c>
      <c r="I354" s="19">
        <f t="shared" si="64"/>
        <v>47.318000000000005</v>
      </c>
    </row>
    <row r="355" spans="1:9" ht="14.25">
      <c r="A355" s="16">
        <v>353</v>
      </c>
      <c r="B355" s="17" t="s">
        <v>715</v>
      </c>
      <c r="C355" s="18" t="s">
        <v>734</v>
      </c>
      <c r="D355" s="17" t="s">
        <v>735</v>
      </c>
      <c r="E355" s="19">
        <v>37</v>
      </c>
      <c r="F355" s="19">
        <f t="shared" si="62"/>
        <v>14.8</v>
      </c>
      <c r="G355" s="19">
        <v>50.62</v>
      </c>
      <c r="H355" s="19">
        <f t="shared" si="63"/>
        <v>30.371999999999996</v>
      </c>
      <c r="I355" s="19">
        <f t="shared" si="64"/>
        <v>45.172</v>
      </c>
    </row>
    <row r="356" spans="1:9" ht="14.25">
      <c r="A356" s="16">
        <v>354</v>
      </c>
      <c r="B356" s="17" t="s">
        <v>715</v>
      </c>
      <c r="C356" s="18" t="s">
        <v>736</v>
      </c>
      <c r="D356" s="17" t="s">
        <v>737</v>
      </c>
      <c r="E356" s="19">
        <v>36</v>
      </c>
      <c r="F356" s="19">
        <f t="shared" si="62"/>
        <v>14.4</v>
      </c>
      <c r="G356" s="19">
        <v>50.84</v>
      </c>
      <c r="H356" s="19">
        <f t="shared" si="63"/>
        <v>30.504</v>
      </c>
      <c r="I356" s="19">
        <f t="shared" si="64"/>
        <v>44.904</v>
      </c>
    </row>
    <row r="357" spans="1:9" ht="14.25">
      <c r="A357" s="16">
        <v>355</v>
      </c>
      <c r="B357" s="17" t="s">
        <v>715</v>
      </c>
      <c r="C357" s="18" t="s">
        <v>738</v>
      </c>
      <c r="D357" s="17" t="s">
        <v>739</v>
      </c>
      <c r="E357" s="19">
        <v>36</v>
      </c>
      <c r="F357" s="19">
        <f t="shared" si="62"/>
        <v>14.4</v>
      </c>
      <c r="G357" s="19">
        <v>48.66</v>
      </c>
      <c r="H357" s="19">
        <f t="shared" si="63"/>
        <v>29.195999999999998</v>
      </c>
      <c r="I357" s="19">
        <f t="shared" si="64"/>
        <v>43.596</v>
      </c>
    </row>
    <row r="358" spans="1:9" ht="14.25">
      <c r="A358" s="16">
        <v>356</v>
      </c>
      <c r="B358" s="17" t="s">
        <v>715</v>
      </c>
      <c r="C358" s="18" t="s">
        <v>740</v>
      </c>
      <c r="D358" s="17" t="s">
        <v>741</v>
      </c>
      <c r="E358" s="19">
        <v>30</v>
      </c>
      <c r="F358" s="19">
        <f t="shared" si="62"/>
        <v>12</v>
      </c>
      <c r="G358" s="19">
        <v>50.75</v>
      </c>
      <c r="H358" s="19">
        <f t="shared" si="63"/>
        <v>30.45</v>
      </c>
      <c r="I358" s="19">
        <f t="shared" si="64"/>
        <v>42.45</v>
      </c>
    </row>
    <row r="359" spans="1:9" ht="14.25">
      <c r="A359" s="16">
        <v>357</v>
      </c>
      <c r="B359" s="17" t="s">
        <v>715</v>
      </c>
      <c r="C359" s="18" t="s">
        <v>742</v>
      </c>
      <c r="D359" s="17" t="s">
        <v>743</v>
      </c>
      <c r="E359" s="19">
        <v>35</v>
      </c>
      <c r="F359" s="19">
        <f t="shared" si="62"/>
        <v>14</v>
      </c>
      <c r="G359" s="19">
        <v>47.22</v>
      </c>
      <c r="H359" s="19">
        <f t="shared" si="63"/>
        <v>28.331999999999997</v>
      </c>
      <c r="I359" s="19">
        <f t="shared" si="64"/>
        <v>42.331999999999994</v>
      </c>
    </row>
    <row r="360" spans="1:9" ht="14.25">
      <c r="A360" s="16">
        <v>358</v>
      </c>
      <c r="B360" s="17" t="s">
        <v>715</v>
      </c>
      <c r="C360" s="18" t="s">
        <v>744</v>
      </c>
      <c r="D360" s="17" t="s">
        <v>745</v>
      </c>
      <c r="E360" s="19">
        <v>30</v>
      </c>
      <c r="F360" s="19">
        <f t="shared" si="62"/>
        <v>12</v>
      </c>
      <c r="G360" s="19">
        <v>43.54</v>
      </c>
      <c r="H360" s="19">
        <f t="shared" si="63"/>
        <v>26.124</v>
      </c>
      <c r="I360" s="19">
        <f t="shared" si="64"/>
        <v>38.123999999999995</v>
      </c>
    </row>
    <row r="361" spans="1:9" ht="14.25">
      <c r="A361" s="16">
        <v>359</v>
      </c>
      <c r="B361" s="17" t="s">
        <v>715</v>
      </c>
      <c r="C361" s="18" t="s">
        <v>746</v>
      </c>
      <c r="D361" s="17" t="s">
        <v>747</v>
      </c>
      <c r="E361" s="19">
        <v>41</v>
      </c>
      <c r="F361" s="19">
        <f t="shared" si="62"/>
        <v>16.400000000000002</v>
      </c>
      <c r="G361" s="19" t="s">
        <v>24</v>
      </c>
      <c r="H361" s="19">
        <v>0</v>
      </c>
      <c r="I361" s="19">
        <f t="shared" si="64"/>
        <v>16.400000000000002</v>
      </c>
    </row>
    <row r="362" spans="6:9" ht="14.25">
      <c r="F362" s="22"/>
      <c r="G362" s="23"/>
      <c r="H362" s="22"/>
      <c r="I362" s="22"/>
    </row>
  </sheetData>
  <sheetProtection/>
  <autoFilter ref="A2:I361">
    <sortState ref="A3:I362">
      <sortCondition sortBy="value" ref="B3:B362"/>
    </sortState>
  </autoFilter>
  <mergeCells count="1">
    <mergeCell ref="A1:I1"/>
  </mergeCells>
  <conditionalFormatting sqref="D3">
    <cfRule type="expression" priority="189" dxfId="0" stopIfTrue="1">
      <formula>AND(COUNTIF($D$3,D3)&gt;1,NOT(ISBLANK(D3)))</formula>
    </cfRule>
  </conditionalFormatting>
  <conditionalFormatting sqref="D4">
    <cfRule type="expression" priority="188" dxfId="0" stopIfTrue="1">
      <formula>AND(COUNTIF($D$4,D4)&gt;1,NOT(ISBLANK(D4)))</formula>
    </cfRule>
  </conditionalFormatting>
  <conditionalFormatting sqref="D5">
    <cfRule type="expression" priority="187" dxfId="0" stopIfTrue="1">
      <formula>AND(COUNTIF($D$5,D5)&gt;1,NOT(ISBLANK(D5)))</formula>
    </cfRule>
  </conditionalFormatting>
  <conditionalFormatting sqref="D6">
    <cfRule type="expression" priority="186" dxfId="0" stopIfTrue="1">
      <formula>AND(COUNTIF($D$6,D6)&gt;1,NOT(ISBLANK(D6)))</formula>
    </cfRule>
  </conditionalFormatting>
  <conditionalFormatting sqref="D7">
    <cfRule type="expression" priority="185" dxfId="0" stopIfTrue="1">
      <formula>AND(COUNTIF($D$7,D7)&gt;1,NOT(ISBLANK(D7)))</formula>
    </cfRule>
  </conditionalFormatting>
  <conditionalFormatting sqref="D8">
    <cfRule type="expression" priority="183" dxfId="0" stopIfTrue="1">
      <formula>AND(COUNTIF($D$8,D8)&gt;1,NOT(ISBLANK(D8)))</formula>
    </cfRule>
  </conditionalFormatting>
  <conditionalFormatting sqref="D9">
    <cfRule type="expression" priority="181" dxfId="0" stopIfTrue="1">
      <formula>AND(COUNTIF($D$9,D9)&gt;1,NOT(ISBLANK(D9)))</formula>
    </cfRule>
  </conditionalFormatting>
  <conditionalFormatting sqref="D10">
    <cfRule type="expression" priority="180" dxfId="0" stopIfTrue="1">
      <formula>AND(COUNTIF($D$10,D10)&gt;1,NOT(ISBLANK(D10)))</formula>
    </cfRule>
  </conditionalFormatting>
  <conditionalFormatting sqref="D11">
    <cfRule type="expression" priority="184" dxfId="0" stopIfTrue="1">
      <formula>AND(COUNTIF($D$11,D11)&gt;1,NOT(ISBLANK(D11)))</formula>
    </cfRule>
  </conditionalFormatting>
  <conditionalFormatting sqref="D12">
    <cfRule type="expression" priority="182" dxfId="0" stopIfTrue="1">
      <formula>AND(COUNTIF($D$12,D12)&gt;1,NOT(ISBLANK(D12)))</formula>
    </cfRule>
  </conditionalFormatting>
  <conditionalFormatting sqref="D59">
    <cfRule type="expression" priority="178" dxfId="0" stopIfTrue="1">
      <formula>AND(COUNTIF($D$59,D59)&gt;1,NOT(ISBLANK(D59)))</formula>
    </cfRule>
  </conditionalFormatting>
  <conditionalFormatting sqref="D60">
    <cfRule type="expression" priority="179" dxfId="0" stopIfTrue="1">
      <formula>AND(COUNTIF($D$60,D60)&gt;1,NOT(ISBLANK(D60)))</formula>
    </cfRule>
  </conditionalFormatting>
  <conditionalFormatting sqref="D187">
    <cfRule type="expression" priority="175" dxfId="0" stopIfTrue="1">
      <formula>AND(COUNTIF($D$187,D187)&gt;1,NOT(ISBLANK(D187)))</formula>
    </cfRule>
  </conditionalFormatting>
  <conditionalFormatting sqref="D188">
    <cfRule type="expression" priority="174" dxfId="0" stopIfTrue="1">
      <formula>AND(COUNTIF($D$188,D188)&gt;1,NOT(ISBLANK(D188)))</formula>
    </cfRule>
  </conditionalFormatting>
  <conditionalFormatting sqref="D189">
    <cfRule type="expression" priority="173" dxfId="0" stopIfTrue="1">
      <formula>AND(COUNTIF($D$189,D189)&gt;1,NOT(ISBLANK(D189)))</formula>
    </cfRule>
  </conditionalFormatting>
  <conditionalFormatting sqref="D190">
    <cfRule type="expression" priority="172" dxfId="0" stopIfTrue="1">
      <formula>AND(COUNTIF($D$190,D190)&gt;1,NOT(ISBLANK(D190)))</formula>
    </cfRule>
  </conditionalFormatting>
  <conditionalFormatting sqref="D191">
    <cfRule type="expression" priority="171" dxfId="0" stopIfTrue="1">
      <formula>AND(COUNTIF($D$191,D191)&gt;1,NOT(ISBLANK(D191)))</formula>
    </cfRule>
  </conditionalFormatting>
  <conditionalFormatting sqref="D192">
    <cfRule type="expression" priority="170" dxfId="0" stopIfTrue="1">
      <formula>AND(COUNTIF($D$192,D192)&gt;1,NOT(ISBLANK(D192)))</formula>
    </cfRule>
  </conditionalFormatting>
  <conditionalFormatting sqref="D193">
    <cfRule type="expression" priority="169" dxfId="0" stopIfTrue="1">
      <formula>AND(COUNTIF($D$193,D193)&gt;1,NOT(ISBLANK(D193)))</formula>
    </cfRule>
  </conditionalFormatting>
  <conditionalFormatting sqref="D194">
    <cfRule type="expression" priority="168" dxfId="0" stopIfTrue="1">
      <formula>AND(COUNTIF($D$194,D194)&gt;1,NOT(ISBLANK(D194)))</formula>
    </cfRule>
  </conditionalFormatting>
  <conditionalFormatting sqref="D195">
    <cfRule type="expression" priority="167" dxfId="0" stopIfTrue="1">
      <formula>AND(COUNTIF($D$195,D195)&gt;1,NOT(ISBLANK(D195)))</formula>
    </cfRule>
  </conditionalFormatting>
  <conditionalFormatting sqref="D196">
    <cfRule type="expression" priority="166" dxfId="0" stopIfTrue="1">
      <formula>AND(COUNTIF($D$196,D196)&gt;1,NOT(ISBLANK(D196)))</formula>
    </cfRule>
  </conditionalFormatting>
  <conditionalFormatting sqref="D197">
    <cfRule type="expression" priority="165" dxfId="0" stopIfTrue="1">
      <formula>AND(COUNTIF($D$197,D197)&gt;1,NOT(ISBLANK(D197)))</formula>
    </cfRule>
  </conditionalFormatting>
  <conditionalFormatting sqref="D198">
    <cfRule type="expression" priority="164" dxfId="0" stopIfTrue="1">
      <formula>AND(COUNTIF($D$198,D198)&gt;1,NOT(ISBLANK(D198)))</formula>
    </cfRule>
  </conditionalFormatting>
  <conditionalFormatting sqref="D199">
    <cfRule type="expression" priority="163" dxfId="0" stopIfTrue="1">
      <formula>AND(COUNTIF($D$199,D199)&gt;1,NOT(ISBLANK(D199)))</formula>
    </cfRule>
  </conditionalFormatting>
  <conditionalFormatting sqref="D200">
    <cfRule type="expression" priority="162" dxfId="0" stopIfTrue="1">
      <formula>AND(COUNTIF($D$200,D200)&gt;1,NOT(ISBLANK(D200)))</formula>
    </cfRule>
  </conditionalFormatting>
  <conditionalFormatting sqref="D201">
    <cfRule type="expression" priority="161" dxfId="0" stopIfTrue="1">
      <formula>AND(COUNTIF($D$201,D201)&gt;1,NOT(ISBLANK(D201)))</formula>
    </cfRule>
  </conditionalFormatting>
  <conditionalFormatting sqref="D202">
    <cfRule type="expression" priority="160" dxfId="0" stopIfTrue="1">
      <formula>AND(COUNTIF($D$202,D202)&gt;1,NOT(ISBLANK(D202)))</formula>
    </cfRule>
  </conditionalFormatting>
  <conditionalFormatting sqref="D203">
    <cfRule type="expression" priority="159" dxfId="0" stopIfTrue="1">
      <formula>AND(COUNTIF($D$203,D203)&gt;1,NOT(ISBLANK(D203)))</formula>
    </cfRule>
  </conditionalFormatting>
  <conditionalFormatting sqref="D204">
    <cfRule type="expression" priority="158" dxfId="0" stopIfTrue="1">
      <formula>AND(COUNTIF($D$204,D204)&gt;1,NOT(ISBLANK(D204)))</formula>
    </cfRule>
  </conditionalFormatting>
  <conditionalFormatting sqref="D205">
    <cfRule type="expression" priority="157" dxfId="0" stopIfTrue="1">
      <formula>AND(COUNTIF($D$205,D205)&gt;1,NOT(ISBLANK(D205)))</formula>
    </cfRule>
  </conditionalFormatting>
  <conditionalFormatting sqref="D206">
    <cfRule type="expression" priority="156" dxfId="0" stopIfTrue="1">
      <formula>AND(COUNTIF($D$206,D206)&gt;1,NOT(ISBLANK(D206)))</formula>
    </cfRule>
  </conditionalFormatting>
  <conditionalFormatting sqref="D207">
    <cfRule type="expression" priority="155" dxfId="0" stopIfTrue="1">
      <formula>AND(COUNTIF($D$207,D207)&gt;1,NOT(ISBLANK(D207)))</formula>
    </cfRule>
  </conditionalFormatting>
  <conditionalFormatting sqref="D208">
    <cfRule type="expression" priority="154" dxfId="0" stopIfTrue="1">
      <formula>AND(COUNTIF($D$208,D208)&gt;1,NOT(ISBLANK(D208)))</formula>
    </cfRule>
  </conditionalFormatting>
  <conditionalFormatting sqref="D209">
    <cfRule type="expression" priority="153" dxfId="0" stopIfTrue="1">
      <formula>AND(COUNTIF($D$209,D209)&gt;1,NOT(ISBLANK(D209)))</formula>
    </cfRule>
  </conditionalFormatting>
  <conditionalFormatting sqref="D210">
    <cfRule type="expression" priority="152" dxfId="0" stopIfTrue="1">
      <formula>AND(COUNTIF($D$210,D210)&gt;1,NOT(ISBLANK(D210)))</formula>
    </cfRule>
  </conditionalFormatting>
  <conditionalFormatting sqref="D211">
    <cfRule type="expression" priority="151" dxfId="0" stopIfTrue="1">
      <formula>AND(COUNTIF($D$211,D211)&gt;1,NOT(ISBLANK(D211)))</formula>
    </cfRule>
  </conditionalFormatting>
  <conditionalFormatting sqref="D212">
    <cfRule type="expression" priority="150" dxfId="0" stopIfTrue="1">
      <formula>AND(COUNTIF($D$212,D212)&gt;1,NOT(ISBLANK(D212)))</formula>
    </cfRule>
  </conditionalFormatting>
  <conditionalFormatting sqref="D213">
    <cfRule type="expression" priority="149" dxfId="0" stopIfTrue="1">
      <formula>AND(COUNTIF($D$213,D213)&gt;1,NOT(ISBLANK(D213)))</formula>
    </cfRule>
  </conditionalFormatting>
  <conditionalFormatting sqref="D214">
    <cfRule type="expression" priority="148" dxfId="0" stopIfTrue="1">
      <formula>AND(COUNTIF($D$214,D214)&gt;1,NOT(ISBLANK(D214)))</formula>
    </cfRule>
  </conditionalFormatting>
  <conditionalFormatting sqref="D215">
    <cfRule type="expression" priority="147" dxfId="0" stopIfTrue="1">
      <formula>AND(COUNTIF($D$215,D215)&gt;1,NOT(ISBLANK(D215)))</formula>
    </cfRule>
  </conditionalFormatting>
  <conditionalFormatting sqref="D216">
    <cfRule type="expression" priority="146" dxfId="0" stopIfTrue="1">
      <formula>AND(COUNTIF($D$216,D216)&gt;1,NOT(ISBLANK(D216)))</formula>
    </cfRule>
  </conditionalFormatting>
  <conditionalFormatting sqref="D217">
    <cfRule type="expression" priority="145" dxfId="0" stopIfTrue="1">
      <formula>AND(COUNTIF($D$217,D217)&gt;1,NOT(ISBLANK(D217)))</formula>
    </cfRule>
  </conditionalFormatting>
  <conditionalFormatting sqref="D218">
    <cfRule type="expression" priority="144" dxfId="0" stopIfTrue="1">
      <formula>AND(COUNTIF($D$218,D218)&gt;1,NOT(ISBLANK(D218)))</formula>
    </cfRule>
  </conditionalFormatting>
  <conditionalFormatting sqref="D219">
    <cfRule type="expression" priority="143" dxfId="0" stopIfTrue="1">
      <formula>AND(COUNTIF($D$219,D219)&gt;1,NOT(ISBLANK(D219)))</formula>
    </cfRule>
  </conditionalFormatting>
  <conditionalFormatting sqref="D220">
    <cfRule type="expression" priority="142" dxfId="0" stopIfTrue="1">
      <formula>AND(COUNTIF($D$220,D220)&gt;1,NOT(ISBLANK(D220)))</formula>
    </cfRule>
  </conditionalFormatting>
  <conditionalFormatting sqref="D221">
    <cfRule type="expression" priority="141" dxfId="0" stopIfTrue="1">
      <formula>AND(COUNTIF($D$221,D221)&gt;1,NOT(ISBLANK(D221)))</formula>
    </cfRule>
  </conditionalFormatting>
  <conditionalFormatting sqref="D222">
    <cfRule type="expression" priority="140" dxfId="0" stopIfTrue="1">
      <formula>AND(COUNTIF($D$222,D222)&gt;1,NOT(ISBLANK(D222)))</formula>
    </cfRule>
  </conditionalFormatting>
  <conditionalFormatting sqref="D223">
    <cfRule type="expression" priority="139" dxfId="0" stopIfTrue="1">
      <formula>AND(COUNTIF($D$223,D223)&gt;1,NOT(ISBLANK(D223)))</formula>
    </cfRule>
  </conditionalFormatting>
  <conditionalFormatting sqref="D224">
    <cfRule type="expression" priority="138" dxfId="0" stopIfTrue="1">
      <formula>AND(COUNTIF($D$224,D224)&gt;1,NOT(ISBLANK(D224)))</formula>
    </cfRule>
  </conditionalFormatting>
  <conditionalFormatting sqref="D225">
    <cfRule type="expression" priority="137" dxfId="0" stopIfTrue="1">
      <formula>AND(COUNTIF($D$225,D225)&gt;1,NOT(ISBLANK(D225)))</formula>
    </cfRule>
  </conditionalFormatting>
  <conditionalFormatting sqref="D226">
    <cfRule type="expression" priority="136" dxfId="0" stopIfTrue="1">
      <formula>AND(COUNTIF($D$226,D226)&gt;1,NOT(ISBLANK(D226)))</formula>
    </cfRule>
  </conditionalFormatting>
  <conditionalFormatting sqref="D227">
    <cfRule type="expression" priority="135" dxfId="0" stopIfTrue="1">
      <formula>AND(COUNTIF($D$227,D227)&gt;1,NOT(ISBLANK(D227)))</formula>
    </cfRule>
  </conditionalFormatting>
  <conditionalFormatting sqref="D228">
    <cfRule type="expression" priority="134" dxfId="0" stopIfTrue="1">
      <formula>AND(COUNTIF($D$228,D228)&gt;1,NOT(ISBLANK(D228)))</formula>
    </cfRule>
  </conditionalFormatting>
  <conditionalFormatting sqref="D229">
    <cfRule type="expression" priority="133" dxfId="0" stopIfTrue="1">
      <formula>AND(COUNTIF($D$229,D229)&gt;1,NOT(ISBLANK(D229)))</formula>
    </cfRule>
  </conditionalFormatting>
  <conditionalFormatting sqref="D230">
    <cfRule type="expression" priority="132" dxfId="0" stopIfTrue="1">
      <formula>AND(COUNTIF($D$230,D230)&gt;1,NOT(ISBLANK(D230)))</formula>
    </cfRule>
  </conditionalFormatting>
  <conditionalFormatting sqref="D231">
    <cfRule type="expression" priority="131" dxfId="0" stopIfTrue="1">
      <formula>AND(COUNTIF($D$231,D231)&gt;1,NOT(ISBLANK(D231)))</formula>
    </cfRule>
  </conditionalFormatting>
  <conditionalFormatting sqref="D232">
    <cfRule type="expression" priority="130" dxfId="0" stopIfTrue="1">
      <formula>AND(COUNTIF($D$232,D232)&gt;1,NOT(ISBLANK(D232)))</formula>
    </cfRule>
  </conditionalFormatting>
  <conditionalFormatting sqref="D233">
    <cfRule type="expression" priority="129" dxfId="0" stopIfTrue="1">
      <formula>AND(COUNTIF($D$233,D233)&gt;1,NOT(ISBLANK(D233)))</formula>
    </cfRule>
  </conditionalFormatting>
  <conditionalFormatting sqref="D234">
    <cfRule type="expression" priority="128" dxfId="0" stopIfTrue="1">
      <formula>AND(COUNTIF($D$234,D234)&gt;1,NOT(ISBLANK(D234)))</formula>
    </cfRule>
  </conditionalFormatting>
  <conditionalFormatting sqref="D235">
    <cfRule type="expression" priority="127" dxfId="0" stopIfTrue="1">
      <formula>AND(COUNTIF($D$235,D235)&gt;1,NOT(ISBLANK(D235)))</formula>
    </cfRule>
  </conditionalFormatting>
  <conditionalFormatting sqref="D236">
    <cfRule type="expression" priority="126" dxfId="0" stopIfTrue="1">
      <formula>AND(COUNTIF($D$236,D236)&gt;1,NOT(ISBLANK(D236)))</formula>
    </cfRule>
  </conditionalFormatting>
  <conditionalFormatting sqref="D237">
    <cfRule type="expression" priority="125" dxfId="0" stopIfTrue="1">
      <formula>AND(COUNTIF($D$237,D237)&gt;1,NOT(ISBLANK(D237)))</formula>
    </cfRule>
  </conditionalFormatting>
  <conditionalFormatting sqref="D238">
    <cfRule type="expression" priority="124" dxfId="0" stopIfTrue="1">
      <formula>AND(COUNTIF($D$238,D238)&gt;1,NOT(ISBLANK(D238)))</formula>
    </cfRule>
  </conditionalFormatting>
  <conditionalFormatting sqref="D239">
    <cfRule type="expression" priority="123" dxfId="0" stopIfTrue="1">
      <formula>AND(COUNTIF($D$239,D239)&gt;1,NOT(ISBLANK(D239)))</formula>
    </cfRule>
  </conditionalFormatting>
  <conditionalFormatting sqref="D240">
    <cfRule type="expression" priority="122" dxfId="0" stopIfTrue="1">
      <formula>AND(COUNTIF($D$240,D240)&gt;1,NOT(ISBLANK(D240)))</formula>
    </cfRule>
  </conditionalFormatting>
  <conditionalFormatting sqref="D241">
    <cfRule type="expression" priority="121" dxfId="0" stopIfTrue="1">
      <formula>AND(COUNTIF($D$241,D241)&gt;1,NOT(ISBLANK(D241)))</formula>
    </cfRule>
  </conditionalFormatting>
  <conditionalFormatting sqref="D242">
    <cfRule type="expression" priority="120" dxfId="0" stopIfTrue="1">
      <formula>AND(COUNTIF($D$242,D242)&gt;1,NOT(ISBLANK(D242)))</formula>
    </cfRule>
  </conditionalFormatting>
  <conditionalFormatting sqref="D243">
    <cfRule type="expression" priority="119" dxfId="0" stopIfTrue="1">
      <formula>AND(COUNTIF($D$243,D243)&gt;1,NOT(ISBLANK(D243)))</formula>
    </cfRule>
  </conditionalFormatting>
  <conditionalFormatting sqref="D244">
    <cfRule type="expression" priority="118" dxfId="0" stopIfTrue="1">
      <formula>AND(COUNTIF($D$244,D244)&gt;1,NOT(ISBLANK(D244)))</formula>
    </cfRule>
  </conditionalFormatting>
  <conditionalFormatting sqref="D245">
    <cfRule type="expression" priority="117" dxfId="0" stopIfTrue="1">
      <formula>AND(COUNTIF($D$245,D245)&gt;1,NOT(ISBLANK(D245)))</formula>
    </cfRule>
  </conditionalFormatting>
  <conditionalFormatting sqref="D246">
    <cfRule type="expression" priority="116" dxfId="0" stopIfTrue="1">
      <formula>AND(COUNTIF($D$246,D246)&gt;1,NOT(ISBLANK(D246)))</formula>
    </cfRule>
  </conditionalFormatting>
  <conditionalFormatting sqref="D247">
    <cfRule type="expression" priority="115" dxfId="0" stopIfTrue="1">
      <formula>AND(COUNTIF($D$247,D247)&gt;1,NOT(ISBLANK(D247)))</formula>
    </cfRule>
  </conditionalFormatting>
  <conditionalFormatting sqref="D248">
    <cfRule type="expression" priority="114" dxfId="0" stopIfTrue="1">
      <formula>AND(COUNTIF($D$248,D248)&gt;1,NOT(ISBLANK(D248)))</formula>
    </cfRule>
  </conditionalFormatting>
  <conditionalFormatting sqref="D249">
    <cfRule type="expression" priority="113" dxfId="0" stopIfTrue="1">
      <formula>AND(COUNTIF($D$249,D249)&gt;1,NOT(ISBLANK(D249)))</formula>
    </cfRule>
  </conditionalFormatting>
  <conditionalFormatting sqref="D250">
    <cfRule type="expression" priority="112" dxfId="0" stopIfTrue="1">
      <formula>AND(COUNTIF($D$250,D250)&gt;1,NOT(ISBLANK(D250)))</formula>
    </cfRule>
  </conditionalFormatting>
  <conditionalFormatting sqref="D251">
    <cfRule type="expression" priority="111" dxfId="0" stopIfTrue="1">
      <formula>AND(COUNTIF($D$251,D251)&gt;1,NOT(ISBLANK(D251)))</formula>
    </cfRule>
  </conditionalFormatting>
  <conditionalFormatting sqref="D252">
    <cfRule type="expression" priority="110" dxfId="0" stopIfTrue="1">
      <formula>AND(COUNTIF($D$252,D252)&gt;1,NOT(ISBLANK(D252)))</formula>
    </cfRule>
  </conditionalFormatting>
  <conditionalFormatting sqref="D253">
    <cfRule type="expression" priority="109" dxfId="0" stopIfTrue="1">
      <formula>AND(COUNTIF($D$253,D253)&gt;1,NOT(ISBLANK(D253)))</formula>
    </cfRule>
  </conditionalFormatting>
  <conditionalFormatting sqref="D254">
    <cfRule type="expression" priority="108" dxfId="0" stopIfTrue="1">
      <formula>AND(COUNTIF($D$254,D254)&gt;1,NOT(ISBLANK(D254)))</formula>
    </cfRule>
  </conditionalFormatting>
  <conditionalFormatting sqref="D255">
    <cfRule type="expression" priority="107" dxfId="0" stopIfTrue="1">
      <formula>AND(COUNTIF($D$255,D255)&gt;1,NOT(ISBLANK(D255)))</formula>
    </cfRule>
  </conditionalFormatting>
  <conditionalFormatting sqref="D256">
    <cfRule type="expression" priority="106" dxfId="0" stopIfTrue="1">
      <formula>AND(COUNTIF($D$256,D256)&gt;1,NOT(ISBLANK(D256)))</formula>
    </cfRule>
  </conditionalFormatting>
  <conditionalFormatting sqref="D257">
    <cfRule type="expression" priority="105" dxfId="0" stopIfTrue="1">
      <formula>AND(COUNTIF($D$257,D257)&gt;1,NOT(ISBLANK(D257)))</formula>
    </cfRule>
  </conditionalFormatting>
  <conditionalFormatting sqref="D258">
    <cfRule type="expression" priority="104" dxfId="0" stopIfTrue="1">
      <formula>AND(COUNTIF($D$258,D258)&gt;1,NOT(ISBLANK(D258)))</formula>
    </cfRule>
  </conditionalFormatting>
  <conditionalFormatting sqref="D259">
    <cfRule type="expression" priority="103" dxfId="0" stopIfTrue="1">
      <formula>AND(COUNTIF($D$259,D259)&gt;1,NOT(ISBLANK(D259)))</formula>
    </cfRule>
  </conditionalFormatting>
  <conditionalFormatting sqref="D260">
    <cfRule type="expression" priority="102" dxfId="0" stopIfTrue="1">
      <formula>AND(COUNTIF($D$260,D260)&gt;1,NOT(ISBLANK(D260)))</formula>
    </cfRule>
  </conditionalFormatting>
  <conditionalFormatting sqref="D261">
    <cfRule type="expression" priority="101" dxfId="0" stopIfTrue="1">
      <formula>AND(COUNTIF($D$261,D261)&gt;1,NOT(ISBLANK(D261)))</formula>
    </cfRule>
  </conditionalFormatting>
  <conditionalFormatting sqref="D262">
    <cfRule type="expression" priority="100" dxfId="0" stopIfTrue="1">
      <formula>AND(COUNTIF($D$262,D262)&gt;1,NOT(ISBLANK(D262)))</formula>
    </cfRule>
  </conditionalFormatting>
  <conditionalFormatting sqref="D263">
    <cfRule type="expression" priority="99" dxfId="0" stopIfTrue="1">
      <formula>AND(COUNTIF($D$263,D263)&gt;1,NOT(ISBLANK(D263)))</formula>
    </cfRule>
  </conditionalFormatting>
  <conditionalFormatting sqref="D264">
    <cfRule type="expression" priority="98" dxfId="0" stopIfTrue="1">
      <formula>AND(COUNTIF($D$264,D264)&gt;1,NOT(ISBLANK(D264)))</formula>
    </cfRule>
  </conditionalFormatting>
  <conditionalFormatting sqref="D265">
    <cfRule type="expression" priority="97" dxfId="0" stopIfTrue="1">
      <formula>AND(COUNTIF($D$265,D265)&gt;1,NOT(ISBLANK(D265)))</formula>
    </cfRule>
  </conditionalFormatting>
  <conditionalFormatting sqref="D266">
    <cfRule type="expression" priority="96" dxfId="0" stopIfTrue="1">
      <formula>AND(COUNTIF($D$266,D266)&gt;1,NOT(ISBLANK(D266)))</formula>
    </cfRule>
  </conditionalFormatting>
  <conditionalFormatting sqref="D267">
    <cfRule type="expression" priority="95" dxfId="0" stopIfTrue="1">
      <formula>AND(COUNTIF($D$267,D267)&gt;1,NOT(ISBLANK(D267)))</formula>
    </cfRule>
  </conditionalFormatting>
  <conditionalFormatting sqref="D268">
    <cfRule type="expression" priority="94" dxfId="0" stopIfTrue="1">
      <formula>AND(COUNTIF($D$268,D268)&gt;1,NOT(ISBLANK(D268)))</formula>
    </cfRule>
  </conditionalFormatting>
  <conditionalFormatting sqref="D269">
    <cfRule type="expression" priority="93" dxfId="0" stopIfTrue="1">
      <formula>AND(COUNTIF($D$269,D269)&gt;1,NOT(ISBLANK(D269)))</formula>
    </cfRule>
  </conditionalFormatting>
  <conditionalFormatting sqref="D270">
    <cfRule type="expression" priority="92" dxfId="0" stopIfTrue="1">
      <formula>AND(COUNTIF($D$270,D270)&gt;1,NOT(ISBLANK(D270)))</formula>
    </cfRule>
  </conditionalFormatting>
  <conditionalFormatting sqref="D271">
    <cfRule type="expression" priority="91" dxfId="0" stopIfTrue="1">
      <formula>AND(COUNTIF($D$271,D271)&gt;1,NOT(ISBLANK(D271)))</formula>
    </cfRule>
  </conditionalFormatting>
  <conditionalFormatting sqref="D272">
    <cfRule type="expression" priority="90" dxfId="0" stopIfTrue="1">
      <formula>AND(COUNTIF($D$272,D272)&gt;1,NOT(ISBLANK(D272)))</formula>
    </cfRule>
  </conditionalFormatting>
  <conditionalFormatting sqref="D273">
    <cfRule type="expression" priority="89" dxfId="0" stopIfTrue="1">
      <formula>AND(COUNTIF($D$273,D273)&gt;1,NOT(ISBLANK(D273)))</formula>
    </cfRule>
  </conditionalFormatting>
  <conditionalFormatting sqref="D274">
    <cfRule type="expression" priority="88" dxfId="0" stopIfTrue="1">
      <formula>AND(COUNTIF($D$274,D274)&gt;1,NOT(ISBLANK(D274)))</formula>
    </cfRule>
  </conditionalFormatting>
  <conditionalFormatting sqref="D275">
    <cfRule type="expression" priority="87" dxfId="0" stopIfTrue="1">
      <formula>AND(COUNTIF($D$275,D275)&gt;1,NOT(ISBLANK(D275)))</formula>
    </cfRule>
  </conditionalFormatting>
  <conditionalFormatting sqref="D276">
    <cfRule type="expression" priority="86" dxfId="0" stopIfTrue="1">
      <formula>AND(COUNTIF($D$276,D276)&gt;1,NOT(ISBLANK(D276)))</formula>
    </cfRule>
  </conditionalFormatting>
  <conditionalFormatting sqref="D277">
    <cfRule type="expression" priority="85" dxfId="0" stopIfTrue="1">
      <formula>AND(COUNTIF($D$277,D277)&gt;1,NOT(ISBLANK(D277)))</formula>
    </cfRule>
  </conditionalFormatting>
  <conditionalFormatting sqref="D278">
    <cfRule type="expression" priority="84" dxfId="0" stopIfTrue="1">
      <formula>AND(COUNTIF($D$278,D278)&gt;1,NOT(ISBLANK(D278)))</formula>
    </cfRule>
  </conditionalFormatting>
  <conditionalFormatting sqref="D279">
    <cfRule type="expression" priority="83" dxfId="0" stopIfTrue="1">
      <formula>AND(COUNTIF($D$279,D279)&gt;1,NOT(ISBLANK(D279)))</formula>
    </cfRule>
  </conditionalFormatting>
  <conditionalFormatting sqref="D280">
    <cfRule type="expression" priority="82" dxfId="0" stopIfTrue="1">
      <formula>AND(COUNTIF($D$280,D280)&gt;1,NOT(ISBLANK(D280)))</formula>
    </cfRule>
  </conditionalFormatting>
  <conditionalFormatting sqref="D281">
    <cfRule type="expression" priority="81" dxfId="0" stopIfTrue="1">
      <formula>AND(COUNTIF($D$281,D281)&gt;1,NOT(ISBLANK(D281)))</formula>
    </cfRule>
  </conditionalFormatting>
  <conditionalFormatting sqref="D282">
    <cfRule type="expression" priority="80" dxfId="0" stopIfTrue="1">
      <formula>AND(COUNTIF($D$282,D282)&gt;1,NOT(ISBLANK(D282)))</formula>
    </cfRule>
  </conditionalFormatting>
  <conditionalFormatting sqref="D283">
    <cfRule type="expression" priority="79" dxfId="0" stopIfTrue="1">
      <formula>AND(COUNTIF($D$283,D283)&gt;1,NOT(ISBLANK(D283)))</formula>
    </cfRule>
  </conditionalFormatting>
  <conditionalFormatting sqref="D284">
    <cfRule type="expression" priority="78" dxfId="0" stopIfTrue="1">
      <formula>AND(COUNTIF($D$284,D284)&gt;1,NOT(ISBLANK(D284)))</formula>
    </cfRule>
  </conditionalFormatting>
  <conditionalFormatting sqref="D285">
    <cfRule type="expression" priority="77" dxfId="0" stopIfTrue="1">
      <formula>AND(COUNTIF($D$285,D285)&gt;1,NOT(ISBLANK(D285)))</formula>
    </cfRule>
  </conditionalFormatting>
  <conditionalFormatting sqref="D286">
    <cfRule type="expression" priority="76" dxfId="0" stopIfTrue="1">
      <formula>AND(COUNTIF($D$286,D286)&gt;1,NOT(ISBLANK(D286)))</formula>
    </cfRule>
  </conditionalFormatting>
  <conditionalFormatting sqref="D287">
    <cfRule type="expression" priority="75" dxfId="0" stopIfTrue="1">
      <formula>AND(COUNTIF($D$287,D287)&gt;1,NOT(ISBLANK(D287)))</formula>
    </cfRule>
  </conditionalFormatting>
  <conditionalFormatting sqref="D288">
    <cfRule type="expression" priority="74" dxfId="0" stopIfTrue="1">
      <formula>AND(COUNTIF($D$288,D288)&gt;1,NOT(ISBLANK(D288)))</formula>
    </cfRule>
  </conditionalFormatting>
  <conditionalFormatting sqref="D289">
    <cfRule type="expression" priority="73" dxfId="0" stopIfTrue="1">
      <formula>AND(COUNTIF($D$289,D289)&gt;1,NOT(ISBLANK(D289)))</formula>
    </cfRule>
  </conditionalFormatting>
  <conditionalFormatting sqref="D290">
    <cfRule type="expression" priority="72" dxfId="0" stopIfTrue="1">
      <formula>AND(COUNTIF($D$290,D290)&gt;1,NOT(ISBLANK(D290)))</formula>
    </cfRule>
  </conditionalFormatting>
  <conditionalFormatting sqref="D291">
    <cfRule type="expression" priority="71" dxfId="0" stopIfTrue="1">
      <formula>AND(COUNTIF($D$291,D291)&gt;1,NOT(ISBLANK(D291)))</formula>
    </cfRule>
  </conditionalFormatting>
  <conditionalFormatting sqref="D292">
    <cfRule type="expression" priority="70" dxfId="0" stopIfTrue="1">
      <formula>AND(COUNTIF($D$292,D292)&gt;1,NOT(ISBLANK(D292)))</formula>
    </cfRule>
  </conditionalFormatting>
  <conditionalFormatting sqref="D293">
    <cfRule type="expression" priority="69" dxfId="0" stopIfTrue="1">
      <formula>AND(COUNTIF($D$293,D293)&gt;1,NOT(ISBLANK(D293)))</formula>
    </cfRule>
  </conditionalFormatting>
  <conditionalFormatting sqref="D294">
    <cfRule type="expression" priority="68" dxfId="0" stopIfTrue="1">
      <formula>AND(COUNTIF($D$294,D294)&gt;1,NOT(ISBLANK(D294)))</formula>
    </cfRule>
  </conditionalFormatting>
  <conditionalFormatting sqref="D295">
    <cfRule type="expression" priority="67" dxfId="0" stopIfTrue="1">
      <formula>AND(COUNTIF($D$295,D295)&gt;1,NOT(ISBLANK(D295)))</formula>
    </cfRule>
  </conditionalFormatting>
  <conditionalFormatting sqref="D296">
    <cfRule type="expression" priority="66" dxfId="0" stopIfTrue="1">
      <formula>AND(COUNTIF($D$296,D296)&gt;1,NOT(ISBLANK(D296)))</formula>
    </cfRule>
  </conditionalFormatting>
  <conditionalFormatting sqref="D297">
    <cfRule type="expression" priority="65" dxfId="0" stopIfTrue="1">
      <formula>AND(COUNTIF($D$297,D297)&gt;1,NOT(ISBLANK(D297)))</formula>
    </cfRule>
  </conditionalFormatting>
  <conditionalFormatting sqref="D298">
    <cfRule type="expression" priority="64" dxfId="0" stopIfTrue="1">
      <formula>AND(COUNTIF($D$298,D298)&gt;1,NOT(ISBLANK(D298)))</formula>
    </cfRule>
  </conditionalFormatting>
  <conditionalFormatting sqref="D299">
    <cfRule type="expression" priority="63" dxfId="0" stopIfTrue="1">
      <formula>AND(COUNTIF($D$299,D299)&gt;1,NOT(ISBLANK(D299)))</formula>
    </cfRule>
  </conditionalFormatting>
  <conditionalFormatting sqref="D300">
    <cfRule type="expression" priority="62" dxfId="0" stopIfTrue="1">
      <formula>AND(COUNTIF($D$300,D300)&gt;1,NOT(ISBLANK(D300)))</formula>
    </cfRule>
  </conditionalFormatting>
  <conditionalFormatting sqref="D301">
    <cfRule type="expression" priority="61" dxfId="0" stopIfTrue="1">
      <formula>AND(COUNTIF($D$301,D301)&gt;1,NOT(ISBLANK(D301)))</formula>
    </cfRule>
  </conditionalFormatting>
  <conditionalFormatting sqref="D302">
    <cfRule type="expression" priority="60" dxfId="0" stopIfTrue="1">
      <formula>AND(COUNTIF($D$302,D302)&gt;1,NOT(ISBLANK(D302)))</formula>
    </cfRule>
  </conditionalFormatting>
  <conditionalFormatting sqref="D303">
    <cfRule type="expression" priority="59" dxfId="0" stopIfTrue="1">
      <formula>AND(COUNTIF($D$303,D303)&gt;1,NOT(ISBLANK(D303)))</formula>
    </cfRule>
  </conditionalFormatting>
  <conditionalFormatting sqref="D304">
    <cfRule type="expression" priority="58" dxfId="0" stopIfTrue="1">
      <formula>AND(COUNTIF($D$304,D304)&gt;1,NOT(ISBLANK(D304)))</formula>
    </cfRule>
  </conditionalFormatting>
  <conditionalFormatting sqref="D305">
    <cfRule type="expression" priority="57" dxfId="0" stopIfTrue="1">
      <formula>AND(COUNTIF($D$305,D305)&gt;1,NOT(ISBLANK(D305)))</formula>
    </cfRule>
  </conditionalFormatting>
  <conditionalFormatting sqref="D306">
    <cfRule type="expression" priority="56" dxfId="0" stopIfTrue="1">
      <formula>AND(COUNTIF($D$306,D306)&gt;1,NOT(ISBLANK(D306)))</formula>
    </cfRule>
  </conditionalFormatting>
  <conditionalFormatting sqref="D307">
    <cfRule type="expression" priority="55" dxfId="0" stopIfTrue="1">
      <formula>AND(COUNTIF($D$307,D307)&gt;1,NOT(ISBLANK(D307)))</formula>
    </cfRule>
  </conditionalFormatting>
  <conditionalFormatting sqref="D308">
    <cfRule type="expression" priority="54" dxfId="0" stopIfTrue="1">
      <formula>AND(COUNTIF($D$308,D308)&gt;1,NOT(ISBLANK(D308)))</formula>
    </cfRule>
  </conditionalFormatting>
  <conditionalFormatting sqref="D309">
    <cfRule type="expression" priority="53" dxfId="0" stopIfTrue="1">
      <formula>AND(COUNTIF($D$309,D309)&gt;1,NOT(ISBLANK(D309)))</formula>
    </cfRule>
  </conditionalFormatting>
  <conditionalFormatting sqref="D310">
    <cfRule type="expression" priority="52" dxfId="0" stopIfTrue="1">
      <formula>AND(COUNTIF($D$310,D310)&gt;1,NOT(ISBLANK(D310)))</formula>
    </cfRule>
  </conditionalFormatting>
  <conditionalFormatting sqref="D311">
    <cfRule type="expression" priority="51" dxfId="0" stopIfTrue="1">
      <formula>AND(COUNTIF($D$311,D311)&gt;1,NOT(ISBLANK(D311)))</formula>
    </cfRule>
  </conditionalFormatting>
  <conditionalFormatting sqref="D312">
    <cfRule type="expression" priority="50" dxfId="0" stopIfTrue="1">
      <formula>AND(COUNTIF($D$312,D312)&gt;1,NOT(ISBLANK(D312)))</formula>
    </cfRule>
  </conditionalFormatting>
  <conditionalFormatting sqref="D313">
    <cfRule type="expression" priority="49" dxfId="0" stopIfTrue="1">
      <formula>AND(COUNTIF($D$313,D313)&gt;1,NOT(ISBLANK(D313)))</formula>
    </cfRule>
  </conditionalFormatting>
  <conditionalFormatting sqref="D314">
    <cfRule type="expression" priority="48" dxfId="0" stopIfTrue="1">
      <formula>AND(COUNTIF($D$314,D314)&gt;1,NOT(ISBLANK(D314)))</formula>
    </cfRule>
  </conditionalFormatting>
  <conditionalFormatting sqref="D315">
    <cfRule type="expression" priority="47" dxfId="0" stopIfTrue="1">
      <formula>AND(COUNTIF($D$315,D315)&gt;1,NOT(ISBLANK(D315)))</formula>
    </cfRule>
  </conditionalFormatting>
  <conditionalFormatting sqref="D316">
    <cfRule type="expression" priority="46" dxfId="0" stopIfTrue="1">
      <formula>AND(COUNTIF($D$316,D316)&gt;1,NOT(ISBLANK(D316)))</formula>
    </cfRule>
  </conditionalFormatting>
  <conditionalFormatting sqref="D317">
    <cfRule type="expression" priority="45" dxfId="0" stopIfTrue="1">
      <formula>AND(COUNTIF($D$317,D317)&gt;1,NOT(ISBLANK(D317)))</formula>
    </cfRule>
  </conditionalFormatting>
  <conditionalFormatting sqref="D318">
    <cfRule type="expression" priority="44" dxfId="0" stopIfTrue="1">
      <formula>AND(COUNTIF($D$318,D318)&gt;1,NOT(ISBLANK(D318)))</formula>
    </cfRule>
  </conditionalFormatting>
  <conditionalFormatting sqref="D319">
    <cfRule type="expression" priority="43" dxfId="0" stopIfTrue="1">
      <formula>AND(COUNTIF($D$319,D319)&gt;1,NOT(ISBLANK(D319)))</formula>
    </cfRule>
  </conditionalFormatting>
  <conditionalFormatting sqref="D320">
    <cfRule type="expression" priority="42" dxfId="0" stopIfTrue="1">
      <formula>AND(COUNTIF($D$320,D320)&gt;1,NOT(ISBLANK(D320)))</formula>
    </cfRule>
  </conditionalFormatting>
  <conditionalFormatting sqref="D321">
    <cfRule type="expression" priority="41" dxfId="0" stopIfTrue="1">
      <formula>AND(COUNTIF($D$321,D321)&gt;1,NOT(ISBLANK(D321)))</formula>
    </cfRule>
  </conditionalFormatting>
  <conditionalFormatting sqref="D322">
    <cfRule type="expression" priority="40" dxfId="0" stopIfTrue="1">
      <formula>AND(COUNTIF($D$322,D322)&gt;1,NOT(ISBLANK(D322)))</formula>
    </cfRule>
  </conditionalFormatting>
  <conditionalFormatting sqref="D323">
    <cfRule type="expression" priority="39" dxfId="0" stopIfTrue="1">
      <formula>AND(COUNTIF($D$323,D323)&gt;1,NOT(ISBLANK(D323)))</formula>
    </cfRule>
  </conditionalFormatting>
  <conditionalFormatting sqref="D324">
    <cfRule type="expression" priority="38" dxfId="0" stopIfTrue="1">
      <formula>AND(COUNTIF($D$324,D324)&gt;1,NOT(ISBLANK(D324)))</formula>
    </cfRule>
  </conditionalFormatting>
  <conditionalFormatting sqref="D325">
    <cfRule type="expression" priority="37" dxfId="0" stopIfTrue="1">
      <formula>AND(COUNTIF($D$325,D325)&gt;1,NOT(ISBLANK(D325)))</formula>
    </cfRule>
  </conditionalFormatting>
  <conditionalFormatting sqref="D326">
    <cfRule type="expression" priority="36" dxfId="0" stopIfTrue="1">
      <formula>AND(COUNTIF($D$326,D326)&gt;1,NOT(ISBLANK(D326)))</formula>
    </cfRule>
  </conditionalFormatting>
  <conditionalFormatting sqref="D327">
    <cfRule type="expression" priority="35" dxfId="0" stopIfTrue="1">
      <formula>AND(COUNTIF($D$327,D327)&gt;1,NOT(ISBLANK(D327)))</formula>
    </cfRule>
  </conditionalFormatting>
  <conditionalFormatting sqref="D328">
    <cfRule type="expression" priority="34" dxfId="0" stopIfTrue="1">
      <formula>AND(COUNTIF($D$328,D328)&gt;1,NOT(ISBLANK(D328)))</formula>
    </cfRule>
  </conditionalFormatting>
  <conditionalFormatting sqref="D329">
    <cfRule type="expression" priority="33" dxfId="0" stopIfTrue="1">
      <formula>AND(COUNTIF($D$329,D329)&gt;1,NOT(ISBLANK(D329)))</formula>
    </cfRule>
  </conditionalFormatting>
  <conditionalFormatting sqref="D330">
    <cfRule type="expression" priority="32" dxfId="0" stopIfTrue="1">
      <formula>AND(COUNTIF($D$330,D330)&gt;1,NOT(ISBLANK(D330)))</formula>
    </cfRule>
  </conditionalFormatting>
  <conditionalFormatting sqref="D331">
    <cfRule type="expression" priority="31" dxfId="0" stopIfTrue="1">
      <formula>AND(COUNTIF($D$331,D331)&gt;1,NOT(ISBLANK(D331)))</formula>
    </cfRule>
  </conditionalFormatting>
  <conditionalFormatting sqref="D332">
    <cfRule type="expression" priority="30" dxfId="0" stopIfTrue="1">
      <formula>AND(COUNTIF($D$332,D332)&gt;1,NOT(ISBLANK(D332)))</formula>
    </cfRule>
  </conditionalFormatting>
  <conditionalFormatting sqref="D333">
    <cfRule type="expression" priority="29" dxfId="0" stopIfTrue="1">
      <formula>AND(COUNTIF($D$333,D333)&gt;1,NOT(ISBLANK(D333)))</formula>
    </cfRule>
  </conditionalFormatting>
  <conditionalFormatting sqref="D334">
    <cfRule type="expression" priority="28" dxfId="0" stopIfTrue="1">
      <formula>AND(COUNTIF($D$334,D334)&gt;1,NOT(ISBLANK(D334)))</formula>
    </cfRule>
  </conditionalFormatting>
  <conditionalFormatting sqref="D335">
    <cfRule type="expression" priority="27" dxfId="0" stopIfTrue="1">
      <formula>AND(COUNTIF($D$335,D335)&gt;1,NOT(ISBLANK(D335)))</formula>
    </cfRule>
  </conditionalFormatting>
  <conditionalFormatting sqref="D336">
    <cfRule type="expression" priority="26" dxfId="0" stopIfTrue="1">
      <formula>AND(COUNTIF($D$336,D336)&gt;1,NOT(ISBLANK(D336)))</formula>
    </cfRule>
  </conditionalFormatting>
  <conditionalFormatting sqref="D337">
    <cfRule type="expression" priority="25" dxfId="0" stopIfTrue="1">
      <formula>AND(COUNTIF($D$337,D337)&gt;1,NOT(ISBLANK(D337)))</formula>
    </cfRule>
  </conditionalFormatting>
  <conditionalFormatting sqref="D338">
    <cfRule type="expression" priority="24" dxfId="0" stopIfTrue="1">
      <formula>AND(COUNTIF($D$338,D338)&gt;1,NOT(ISBLANK(D338)))</formula>
    </cfRule>
  </conditionalFormatting>
  <conditionalFormatting sqref="D339">
    <cfRule type="expression" priority="23" dxfId="0" stopIfTrue="1">
      <formula>AND(COUNTIF($D$339,D339)&gt;1,NOT(ISBLANK(D339)))</formula>
    </cfRule>
  </conditionalFormatting>
  <conditionalFormatting sqref="D340">
    <cfRule type="expression" priority="22" dxfId="0" stopIfTrue="1">
      <formula>AND(COUNTIF($D$340,D340)&gt;1,NOT(ISBLANK(D340)))</formula>
    </cfRule>
  </conditionalFormatting>
  <conditionalFormatting sqref="D341">
    <cfRule type="expression" priority="21" dxfId="0" stopIfTrue="1">
      <formula>AND(COUNTIF($D$341,D341)&gt;1,NOT(ISBLANK(D341)))</formula>
    </cfRule>
  </conditionalFormatting>
  <conditionalFormatting sqref="D342">
    <cfRule type="expression" priority="20" dxfId="0" stopIfTrue="1">
      <formula>AND(COUNTIF($D$342,D342)&gt;1,NOT(ISBLANK(D342)))</formula>
    </cfRule>
  </conditionalFormatting>
  <conditionalFormatting sqref="D343">
    <cfRule type="expression" priority="19" dxfId="0" stopIfTrue="1">
      <formula>AND(COUNTIF($D$343,D343)&gt;1,NOT(ISBLANK(D343)))</formula>
    </cfRule>
  </conditionalFormatting>
  <conditionalFormatting sqref="D344">
    <cfRule type="expression" priority="18" dxfId="0" stopIfTrue="1">
      <formula>AND(COUNTIF($D$344,D344)&gt;1,NOT(ISBLANK(D344)))</formula>
    </cfRule>
  </conditionalFormatting>
  <conditionalFormatting sqref="D345">
    <cfRule type="expression" priority="17" dxfId="0" stopIfTrue="1">
      <formula>AND(COUNTIF($D$345,D345)&gt;1,NOT(ISBLANK(D345)))</formula>
    </cfRule>
  </conditionalFormatting>
  <conditionalFormatting sqref="D346">
    <cfRule type="expression" priority="16" dxfId="0" stopIfTrue="1">
      <formula>AND(COUNTIF($D$346,D346)&gt;1,NOT(ISBLANK(D346)))</formula>
    </cfRule>
  </conditionalFormatting>
  <conditionalFormatting sqref="D347">
    <cfRule type="expression" priority="15" dxfId="0" stopIfTrue="1">
      <formula>AND(COUNTIF($D$347,D347)&gt;1,NOT(ISBLANK(D347)))</formula>
    </cfRule>
  </conditionalFormatting>
  <conditionalFormatting sqref="D348">
    <cfRule type="expression" priority="14" dxfId="0" stopIfTrue="1">
      <formula>AND(COUNTIF($D$348,D348)&gt;1,NOT(ISBLANK(D348)))</formula>
    </cfRule>
  </conditionalFormatting>
  <conditionalFormatting sqref="D349">
    <cfRule type="expression" priority="13" dxfId="0" stopIfTrue="1">
      <formula>AND(COUNTIF($D$349,D349)&gt;1,NOT(ISBLANK(D349)))</formula>
    </cfRule>
  </conditionalFormatting>
  <conditionalFormatting sqref="D350">
    <cfRule type="expression" priority="12" dxfId="0" stopIfTrue="1">
      <formula>AND(COUNTIF($D$350,D350)&gt;1,NOT(ISBLANK(D350)))</formula>
    </cfRule>
  </conditionalFormatting>
  <conditionalFormatting sqref="D351">
    <cfRule type="expression" priority="11" dxfId="0" stopIfTrue="1">
      <formula>AND(COUNTIF($D$351,D351)&gt;1,NOT(ISBLANK(D351)))</formula>
    </cfRule>
  </conditionalFormatting>
  <conditionalFormatting sqref="D352">
    <cfRule type="expression" priority="10" dxfId="0" stopIfTrue="1">
      <formula>AND(COUNTIF($D$352,D352)&gt;1,NOT(ISBLANK(D352)))</formula>
    </cfRule>
  </conditionalFormatting>
  <conditionalFormatting sqref="D353">
    <cfRule type="expression" priority="9" dxfId="0" stopIfTrue="1">
      <formula>AND(COUNTIF($D$353,D353)&gt;1,NOT(ISBLANK(D353)))</formula>
    </cfRule>
  </conditionalFormatting>
  <conditionalFormatting sqref="D354">
    <cfRule type="expression" priority="8" dxfId="0" stopIfTrue="1">
      <formula>AND(COUNTIF($D$354,D354)&gt;1,NOT(ISBLANK(D354)))</formula>
    </cfRule>
  </conditionalFormatting>
  <conditionalFormatting sqref="D355">
    <cfRule type="expression" priority="7" dxfId="0" stopIfTrue="1">
      <formula>AND(COUNTIF($D$355,D355)&gt;1,NOT(ISBLANK(D355)))</formula>
    </cfRule>
  </conditionalFormatting>
  <conditionalFormatting sqref="D356">
    <cfRule type="expression" priority="6" dxfId="0" stopIfTrue="1">
      <formula>AND(COUNTIF($D$356,D356)&gt;1,NOT(ISBLANK(D356)))</formula>
    </cfRule>
  </conditionalFormatting>
  <conditionalFormatting sqref="D357">
    <cfRule type="expression" priority="5" dxfId="0" stopIfTrue="1">
      <formula>AND(COUNTIF($D$357,D357)&gt;1,NOT(ISBLANK(D357)))</formula>
    </cfRule>
  </conditionalFormatting>
  <conditionalFormatting sqref="D358">
    <cfRule type="expression" priority="4" dxfId="0" stopIfTrue="1">
      <formula>AND(COUNTIF($D$358,D358)&gt;1,NOT(ISBLANK(D358)))</formula>
    </cfRule>
  </conditionalFormatting>
  <conditionalFormatting sqref="D359">
    <cfRule type="expression" priority="3" dxfId="0" stopIfTrue="1">
      <formula>AND(COUNTIF($D$359,D359)&gt;1,NOT(ISBLANK(D359)))</formula>
    </cfRule>
  </conditionalFormatting>
  <conditionalFormatting sqref="D360">
    <cfRule type="expression" priority="2" dxfId="0" stopIfTrue="1">
      <formula>AND(COUNTIF($D$360,D360)&gt;1,NOT(ISBLANK(D360)))</formula>
    </cfRule>
  </conditionalFormatting>
  <conditionalFormatting sqref="D361">
    <cfRule type="expression" priority="1" dxfId="0" stopIfTrue="1">
      <formula>AND(COUNTIF($D$361,D361)&gt;1,NOT(ISBLANK(D361)))</formula>
    </cfRule>
  </conditionalFormatting>
  <conditionalFormatting sqref="D2 D362:D65536 D61:D186 D13:D58">
    <cfRule type="expression" priority="361" dxfId="0" stopIfTrue="1">
      <formula>AND(COUNTIF($D$2,D2)+COUNTIF($D$362:$D$65536,D2)+COUNTIF($D$61:$D$186,D2)+COUNTIF($D$13:$D$58,D2)&gt;1,NOT(ISBLANK(D2)))</formula>
    </cfRule>
  </conditionalFormatting>
  <printOptions/>
  <pageMargins left="0.75" right="0.75" top="1" bottom="1" header="0.5118055555555555" footer="0.5118055555555555"/>
  <pageSetup fitToHeight="0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咖啡</cp:lastModifiedBy>
  <dcterms:created xsi:type="dcterms:W3CDTF">2019-12-21T13:12:26Z</dcterms:created>
  <dcterms:modified xsi:type="dcterms:W3CDTF">2021-01-06T12:42:38Z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