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300" tabRatio="857"/>
  </bookViews>
  <sheets>
    <sheet name="表" sheetId="16" r:id="rId1"/>
  </sheets>
  <definedNames>
    <definedName name="_xlnm.Print_Titles" localSheetId="0">表!$A:$I,表!$1:$2</definedName>
    <definedName name="_xlnm._FilterDatabase" localSheetId="0" hidden="1">表!$A$1:$I$4</definedName>
  </definedNames>
  <calcPr calcId="144525"/>
</workbook>
</file>

<file path=xl/sharedStrings.xml><?xml version="1.0" encoding="utf-8"?>
<sst xmlns="http://schemas.openxmlformats.org/spreadsheetml/2006/main" count="14" uniqueCount="14">
  <si>
    <t>2023年三亚市教育研究培训院公开考核招聘学科教研专业技术人员面试考核成绩</t>
  </si>
  <si>
    <t>序号</t>
  </si>
  <si>
    <t>报考岗位</t>
  </si>
  <si>
    <t>姓名</t>
  </si>
  <si>
    <t>论文写作成绩</t>
  </si>
  <si>
    <t>论文写作成绩*60%</t>
  </si>
  <si>
    <t>答辩成绩</t>
  </si>
  <si>
    <t>答辩成绩*40%</t>
  </si>
  <si>
    <t>综合成绩</t>
  </si>
  <si>
    <t>备注</t>
  </si>
  <si>
    <t>0108_小学数学教研员</t>
  </si>
  <si>
    <t>白振生</t>
  </si>
  <si>
    <t>0110_学前教育教研员</t>
  </si>
  <si>
    <t>黄小洪</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</si>
</sst>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2">
    <font>
      <sz val="11"/>
      <color theme="1"/>
      <name val="宋体"/>
      <charset val="134"/>
      <scheme val="minor"/>
    </font>
    <font>
      <sz val="14"/>
      <color theme="1"/>
      <name val="宋体"/>
      <charset val="134"/>
      <scheme val="minor"/>
    </font>
    <font>
      <b/>
      <sz val="20"/>
      <name val="宋体"/>
      <charset val="134"/>
      <scheme val="minor"/>
    </font>
    <font>
      <b/>
      <sz val="20"/>
      <color theme="1"/>
      <name val="宋体"/>
      <charset val="134"/>
      <scheme val="minor"/>
    </font>
    <font>
      <b/>
      <sz val="16"/>
      <color theme="1"/>
      <name val="宋体"/>
      <charset val="134"/>
      <scheme val="minor"/>
    </font>
    <font>
      <sz val="16"/>
      <color theme="1"/>
      <name val="宋体"/>
      <charset val="134"/>
      <scheme val="minor"/>
    </font>
    <font>
      <sz val="11"/>
      <color theme="1"/>
      <name val="宋体"/>
      <charset val="0"/>
      <scheme val="minor"/>
    </font>
    <font>
      <b/>
      <sz val="11"/>
      <color indexed="63"/>
      <name val="宋体"/>
      <charset val="134"/>
    </font>
    <font>
      <sz val="11"/>
      <color rgb="FF3F3F76"/>
      <name val="宋体"/>
      <charset val="0"/>
      <scheme val="minor"/>
    </font>
    <font>
      <b/>
      <sz val="11"/>
      <color indexed="10"/>
      <name val="宋体"/>
      <charset val="134"/>
    </font>
    <font>
      <sz val="11"/>
      <color rgb="FF9C0006"/>
      <name val="宋体"/>
      <charset val="0"/>
      <scheme val="minor"/>
    </font>
    <font>
      <sz val="18"/>
      <color indexed="57"/>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indexed="57"/>
      <name val="宋体"/>
      <charset val="134"/>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5"/>
      <color indexed="57"/>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indexed="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ck">
        <color indexed="56"/>
      </bottom>
      <diagonal/>
    </border>
    <border>
      <left/>
      <right/>
      <top/>
      <bottom style="double">
        <color rgb="FFFF8001"/>
      </bottom>
      <diagonal/>
    </border>
    <border>
      <left/>
      <right/>
      <top style="thin">
        <color theme="4"/>
      </top>
      <bottom style="double">
        <color theme="4"/>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0" fontId="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9" fillId="4" borderId="4" applyNumberFormat="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9" borderId="5" applyNumberFormat="0" applyFont="0" applyAlignment="0" applyProtection="0">
      <alignment vertical="center"/>
    </xf>
    <xf numFmtId="0" fontId="16" fillId="0" borderId="0">
      <alignment vertical="center"/>
    </xf>
    <xf numFmtId="0" fontId="12"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2" fillId="11" borderId="0" applyNumberFormat="0" applyBorder="0" applyAlignment="0" applyProtection="0">
      <alignment vertical="center"/>
    </xf>
    <xf numFmtId="0" fontId="17"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12" borderId="0" applyNumberFormat="0" applyBorder="0" applyAlignment="0" applyProtection="0">
      <alignment vertical="center"/>
    </xf>
    <xf numFmtId="0" fontId="23" fillId="13" borderId="8" applyNumberFormat="0" applyAlignment="0" applyProtection="0">
      <alignment vertical="center"/>
    </xf>
    <xf numFmtId="0" fontId="24" fillId="13" borderId="3" applyNumberFormat="0" applyAlignment="0" applyProtection="0">
      <alignment vertical="center"/>
    </xf>
    <xf numFmtId="0" fontId="25" fillId="14" borderId="9" applyNumberFormat="0" applyAlignment="0" applyProtection="0">
      <alignment vertical="center"/>
    </xf>
    <xf numFmtId="0" fontId="26" fillId="0" borderId="10" applyNumberFormat="0" applyFill="0" applyAlignment="0" applyProtection="0">
      <alignment vertical="center"/>
    </xf>
    <xf numFmtId="0" fontId="6" fillId="15" borderId="0" applyNumberFormat="0" applyBorder="0" applyAlignment="0" applyProtection="0">
      <alignment vertical="center"/>
    </xf>
    <xf numFmtId="0" fontId="12" fillId="16"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26" fillId="0" borderId="10" applyNumberFormat="0" applyFill="0" applyAlignment="0" applyProtection="0">
      <alignment vertical="center"/>
    </xf>
    <xf numFmtId="0" fontId="6" fillId="19" borderId="0" applyNumberFormat="0" applyBorder="0" applyAlignment="0" applyProtection="0">
      <alignment vertical="center"/>
    </xf>
    <xf numFmtId="0" fontId="12" fillId="20" borderId="0" applyNumberFormat="0" applyBorder="0" applyAlignment="0" applyProtection="0">
      <alignment vertical="center"/>
    </xf>
    <xf numFmtId="0" fontId="6" fillId="21" borderId="0" applyNumberFormat="0" applyBorder="0" applyAlignment="0" applyProtection="0">
      <alignment vertical="center"/>
    </xf>
    <xf numFmtId="0" fontId="31" fillId="0" borderId="13" applyNumberFormat="0" applyFill="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7" fillId="4" borderId="2" applyNumberFormat="0" applyAlignment="0" applyProtection="0">
      <alignment vertical="center"/>
    </xf>
    <xf numFmtId="0" fontId="31" fillId="0" borderId="13" applyNumberFormat="0" applyFill="0" applyAlignment="0" applyProtection="0">
      <alignment vertical="center"/>
    </xf>
    <xf numFmtId="0" fontId="6" fillId="24" borderId="0" applyNumberFormat="0" applyBorder="0" applyAlignment="0" applyProtection="0">
      <alignment vertical="center"/>
    </xf>
    <xf numFmtId="0" fontId="26" fillId="0" borderId="10" applyNumberFormat="0" applyFill="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6" fillId="27" borderId="0" applyNumberFormat="0" applyBorder="0" applyAlignment="0" applyProtection="0">
      <alignment vertical="center"/>
    </xf>
    <xf numFmtId="0" fontId="7" fillId="4" borderId="2" applyNumberFormat="0" applyAlignment="0" applyProtection="0">
      <alignment vertical="center"/>
    </xf>
    <xf numFmtId="0" fontId="6" fillId="28" borderId="0" applyNumberFormat="0" applyBorder="0" applyAlignment="0" applyProtection="0">
      <alignment vertical="center"/>
    </xf>
    <xf numFmtId="0" fontId="9" fillId="4" borderId="4" applyNumberFormat="0" applyAlignment="0" applyProtection="0">
      <alignment vertical="center"/>
    </xf>
    <xf numFmtId="0" fontId="12" fillId="29" borderId="0" applyNumberFormat="0" applyBorder="0" applyAlignment="0" applyProtection="0">
      <alignment vertical="center"/>
    </xf>
    <xf numFmtId="0" fontId="6" fillId="30" borderId="0" applyNumberFormat="0" applyBorder="0" applyAlignment="0" applyProtection="0">
      <alignment vertical="center"/>
    </xf>
    <xf numFmtId="0" fontId="9" fillId="4" borderId="4" applyNumberFormat="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32" fillId="33" borderId="0" applyNumberFormat="0" applyBorder="0" applyAlignment="0" applyProtection="0">
      <alignment vertical="center"/>
    </xf>
    <xf numFmtId="0" fontId="6" fillId="34" borderId="0" applyNumberFormat="0" applyBorder="0" applyAlignment="0" applyProtection="0">
      <alignment vertical="center"/>
    </xf>
    <xf numFmtId="0" fontId="12" fillId="35" borderId="0" applyNumberFormat="0" applyBorder="0" applyAlignment="0" applyProtection="0">
      <alignment vertical="center"/>
    </xf>
    <xf numFmtId="0" fontId="11" fillId="0" borderId="0" applyNumberFormat="0" applyFill="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15"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34" fillId="36" borderId="16" applyNumberFormat="0" applyAlignment="0" applyProtection="0">
      <alignment vertical="center"/>
    </xf>
    <xf numFmtId="0" fontId="15" fillId="0" borderId="0" applyNumberFormat="0" applyFill="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16" fillId="0" borderId="0">
      <alignment vertical="center"/>
    </xf>
    <xf numFmtId="0" fontId="36" fillId="0" borderId="0">
      <alignment vertical="center"/>
    </xf>
    <xf numFmtId="0" fontId="16" fillId="0" borderId="0">
      <alignment vertical="center"/>
    </xf>
    <xf numFmtId="0" fontId="16" fillId="0" borderId="0">
      <alignment vertical="center"/>
    </xf>
    <xf numFmtId="0" fontId="37"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4" fillId="36" borderId="16" applyNumberFormat="0" applyAlignment="0" applyProtection="0">
      <alignment vertical="center"/>
    </xf>
    <xf numFmtId="0" fontId="34" fillId="36" borderId="16"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41" fillId="37" borderId="4" applyNumberFormat="0" applyAlignment="0" applyProtection="0">
      <alignment vertical="center"/>
    </xf>
    <xf numFmtId="0" fontId="41" fillId="37" borderId="4" applyNumberFormat="0" applyAlignment="0" applyProtection="0">
      <alignment vertical="center"/>
    </xf>
    <xf numFmtId="0" fontId="41" fillId="37" borderId="4" applyNumberFormat="0" applyAlignment="0" applyProtection="0">
      <alignment vertical="center"/>
    </xf>
    <xf numFmtId="0" fontId="16" fillId="39" borderId="18" applyNumberFormat="0" applyFont="0" applyAlignment="0" applyProtection="0">
      <alignment vertical="center"/>
    </xf>
    <xf numFmtId="0" fontId="16" fillId="39" borderId="18" applyNumberFormat="0" applyFont="0" applyAlignment="0" applyProtection="0">
      <alignment vertical="center"/>
    </xf>
    <xf numFmtId="0" fontId="16" fillId="39" borderId="18" applyNumberFormat="0" applyFont="0" applyAlignment="0" applyProtection="0">
      <alignment vertical="center"/>
    </xf>
  </cellStyleXfs>
  <cellXfs count="15">
    <xf numFmtId="0" fontId="0" fillId="0" borderId="0" xfId="0"/>
    <xf numFmtId="0" fontId="0" fillId="2" borderId="0" xfId="0" applyFill="1" applyAlignment="1">
      <alignment horizontal="center" vertical="center"/>
    </xf>
    <xf numFmtId="0" fontId="1" fillId="2" borderId="0" xfId="0" applyFont="1" applyFill="1" applyAlignment="1">
      <alignment horizontal="center" vertical="center"/>
    </xf>
    <xf numFmtId="176" fontId="0" fillId="2" borderId="0" xfId="0" applyNumberFormat="1" applyFill="1" applyAlignment="1">
      <alignment horizontal="center" vertical="center"/>
    </xf>
    <xf numFmtId="0" fontId="2" fillId="2" borderId="0" xfId="0" applyFont="1" applyFill="1" applyBorder="1" applyAlignment="1">
      <alignment horizontal="center" vertical="center" wrapText="1"/>
    </xf>
    <xf numFmtId="0" fontId="3" fillId="0" borderId="0" xfId="0" applyFont="1" applyBorder="1"/>
    <xf numFmtId="176" fontId="3" fillId="0" borderId="0" xfId="0" applyNumberFormat="1" applyFont="1" applyBorder="1"/>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176" fontId="5" fillId="0" borderId="1" xfId="0" applyNumberFormat="1" applyFont="1" applyFill="1" applyBorder="1" applyAlignment="1" applyProtection="1">
      <alignment horizontal="center" vertical="center"/>
      <protection locked="0"/>
    </xf>
    <xf numFmtId="176" fontId="5" fillId="2" borderId="1" xfId="0" applyNumberFormat="1" applyFont="1" applyFill="1" applyBorder="1" applyAlignment="1">
      <alignment horizontal="center" vertical="center"/>
    </xf>
  </cellXfs>
  <cellStyles count="106">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标题 4 3" xfId="16"/>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标题 6" xfId="28"/>
    <cellStyle name="60% - 强调文字颜色 4" xfId="29" builtinId="44"/>
    <cellStyle name="输出" xfId="30" builtinId="21"/>
    <cellStyle name="计算" xfId="31" builtinId="22"/>
    <cellStyle name="检查单元格" xfId="32" builtinId="23"/>
    <cellStyle name="标题 1 3" xfId="3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标题 1 2" xfId="40"/>
    <cellStyle name="20% - 强调文字颜色 5" xfId="41" builtinId="46"/>
    <cellStyle name="强调文字颜色 1" xfId="42" builtinId="29"/>
    <cellStyle name="20% - 强调文字颜色 1" xfId="43" builtinId="30"/>
    <cellStyle name="链接单元格 3" xfId="44"/>
    <cellStyle name="40% - 强调文字颜色 1" xfId="45" builtinId="31"/>
    <cellStyle name="20% - 强调文字颜色 2" xfId="46" builtinId="34"/>
    <cellStyle name="输出 2" xfId="47"/>
    <cellStyle name="链接单元格 4" xfId="48"/>
    <cellStyle name="40% - 强调文字颜色 2" xfId="49" builtinId="35"/>
    <cellStyle name="标题 1 4" xfId="50"/>
    <cellStyle name="强调文字颜色 3" xfId="51" builtinId="37"/>
    <cellStyle name="强调文字颜色 4" xfId="52" builtinId="41"/>
    <cellStyle name="20% - 强调文字颜色 4" xfId="53" builtinId="42"/>
    <cellStyle name="输出 4" xfId="54"/>
    <cellStyle name="40% - 强调文字颜色 4" xfId="55" builtinId="43"/>
    <cellStyle name="计算 3" xfId="56"/>
    <cellStyle name="强调文字颜色 5" xfId="57" builtinId="45"/>
    <cellStyle name="40% - 强调文字颜色 5" xfId="58" builtinId="47"/>
    <cellStyle name="计算 4" xfId="59"/>
    <cellStyle name="60% - 强调文字颜色 5" xfId="60" builtinId="48"/>
    <cellStyle name="强调文字颜色 6" xfId="61" builtinId="49"/>
    <cellStyle name="适中 2" xfId="62"/>
    <cellStyle name="40% - 强调文字颜色 6" xfId="63" builtinId="51"/>
    <cellStyle name="60% - 强调文字颜色 6" xfId="64" builtinId="52"/>
    <cellStyle name="标题 7" xfId="65"/>
    <cellStyle name="标题 2 2" xfId="66"/>
    <cellStyle name="标题 2 3" xfId="67"/>
    <cellStyle name="标题 2 4" xfId="68"/>
    <cellStyle name="标题 3 2" xfId="69"/>
    <cellStyle name="标题 3 3" xfId="70"/>
    <cellStyle name="标题 3 4" xfId="71"/>
    <cellStyle name="标题 4 2" xfId="72"/>
    <cellStyle name="检查单元格 2" xfId="73"/>
    <cellStyle name="标题 4 4"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tabSelected="1" workbookViewId="0">
      <selection activeCell="I4" sqref="I4"/>
    </sheetView>
  </sheetViews>
  <sheetFormatPr defaultColWidth="9" defaultRowHeight="47.1" customHeight="1" outlineLevelRow="3"/>
  <cols>
    <col min="1" max="1" width="7" style="1" customWidth="1"/>
    <col min="2" max="2" width="26" style="1" customWidth="1"/>
    <col min="3" max="3" width="14.1111111111111" style="1" customWidth="1"/>
    <col min="4" max="4" width="16.2222222222222" style="3" customWidth="1"/>
    <col min="5" max="5" width="17.4444444444444" style="3" customWidth="1"/>
    <col min="6" max="6" width="14.8888888888889" style="3" customWidth="1"/>
    <col min="7" max="7" width="17.2222222222222" style="3" customWidth="1"/>
    <col min="8" max="8" width="14.4444444444444" style="3" customWidth="1"/>
    <col min="9" max="10" width="12.1111111111111" style="1" customWidth="1"/>
    <col min="11" max="16384" width="9" style="1"/>
  </cols>
  <sheetData>
    <row r="1" s="1" customFormat="1" ht="44" customHeight="1" spans="1:9">
      <c r="A1" s="4" t="s">
        <v>0</v>
      </c>
      <c r="B1" s="5"/>
      <c r="C1" s="5"/>
      <c r="D1" s="6"/>
      <c r="E1" s="6"/>
      <c r="F1" s="6"/>
      <c r="G1" s="6"/>
      <c r="H1" s="6"/>
      <c r="I1" s="5"/>
    </row>
    <row r="2" s="2" customFormat="1" ht="47" customHeight="1" spans="1:9">
      <c r="A2" s="7" t="s">
        <v>1</v>
      </c>
      <c r="B2" s="7" t="s">
        <v>2</v>
      </c>
      <c r="C2" s="7" t="s">
        <v>3</v>
      </c>
      <c r="D2" s="8" t="s">
        <v>4</v>
      </c>
      <c r="E2" s="8" t="s">
        <v>5</v>
      </c>
      <c r="F2" s="9" t="s">
        <v>6</v>
      </c>
      <c r="G2" s="8" t="s">
        <v>7</v>
      </c>
      <c r="H2" s="8" t="s">
        <v>8</v>
      </c>
      <c r="I2" s="7" t="s">
        <v>9</v>
      </c>
    </row>
    <row r="3" s="2" customFormat="1" ht="64" customHeight="1" spans="1:9">
      <c r="A3" s="10">
        <v>1</v>
      </c>
      <c r="B3" s="11" t="s">
        <v>10</v>
      </c>
      <c r="C3" s="12" t="s">
        <v>11</v>
      </c>
      <c r="D3" s="13">
        <v>70</v>
      </c>
      <c r="E3" s="13">
        <f>D3*60%</f>
        <v>42</v>
      </c>
      <c r="F3" s="14">
        <v>73.33</v>
      </c>
      <c r="G3" s="14">
        <v>29.33</v>
      </c>
      <c r="H3" s="14">
        <f>E3+G3</f>
        <v>71.33</v>
      </c>
      <c r="I3" s="10"/>
    </row>
    <row r="4" s="2" customFormat="1" ht="64" customHeight="1" spans="1:9">
      <c r="A4" s="10">
        <v>2</v>
      </c>
      <c r="B4" s="11" t="s">
        <v>12</v>
      </c>
      <c r="C4" s="12" t="s">
        <v>13</v>
      </c>
      <c r="D4" s="13">
        <v>63.33</v>
      </c>
      <c r="E4" s="13">
        <v>38</v>
      </c>
      <c r="F4" s="14">
        <v>83.67</v>
      </c>
      <c r="G4" s="14">
        <v>33.47</v>
      </c>
      <c r="H4" s="14">
        <f>E4+G4</f>
        <v>71.47</v>
      </c>
      <c r="I4" s="10"/>
    </row>
  </sheetData>
  <mergeCells count="1">
    <mergeCell ref="A1:I1"/>
  </mergeCells>
  <printOptions horizontalCentered="1"/>
  <pageMargins left="0.0784722222222222" right="0.393055555555556" top="0.393055555555556" bottom="0.393055555555556" header="0.511805555555556" footer="0.196527777777778"/>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27258</cp:lastModifiedBy>
  <dcterms:created xsi:type="dcterms:W3CDTF">2006-09-16T00:00:00Z</dcterms:created>
  <dcterms:modified xsi:type="dcterms:W3CDTF">2023-07-17T05:52:07Z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FA62F3E21021480BB7E57925C92E0766_13</vt:lpwstr>
  </property>
</Properties>
</file>