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<sst xmlns="http://schemas.openxmlformats.org/spreadsheetml/2006/main" count="33" uniqueCount="24">
  <si>
    <t>附件1：</t>
  </si>
  <si>
    <t>2023年三亚市直属学校赴高校面向2023年应届毕业生公开招聘教师第二批资格复审合格并入围体检人员名单</t>
  </si>
  <si>
    <t>序号</t>
  </si>
  <si>
    <t>报考岗位</t>
  </si>
  <si>
    <t>姓名</t>
  </si>
  <si>
    <t>笔试准考证号</t>
  </si>
  <si>
    <t>综合成绩</t>
  </si>
  <si>
    <t>资格复审结果</t>
  </si>
  <si>
    <t>备注</t>
  </si>
  <si>
    <t>0301_小学道德与法治教师（长沙市考点）</t>
  </si>
  <si>
    <r>
      <t>周</t>
    </r>
    <r>
      <rPr>
        <sz val="12"/>
        <color indexed="8"/>
        <rFont val="宋体"/>
        <family val="0"/>
      </rPr>
      <t>玥</t>
    </r>
    <r>
      <rPr>
        <sz val="12"/>
        <color indexed="8"/>
        <rFont val="仿宋_GB2312"/>
        <family val="0"/>
      </rPr>
      <t>希</t>
    </r>
  </si>
  <si>
    <t>202303090112</t>
  </si>
  <si>
    <t>合格</t>
  </si>
  <si>
    <t>0304_小学体育教师（长沙市考点）</t>
  </si>
  <si>
    <t>喻霞</t>
  </si>
  <si>
    <t>202303090118</t>
  </si>
  <si>
    <t>0404_初中语文教师（长春市考点）</t>
  </si>
  <si>
    <t>0409_高中语文教师（长春市考点）</t>
  </si>
  <si>
    <t>0406_高中生物教师（长春市考点）</t>
  </si>
  <si>
    <t>0407_高中数学教师（长春市考点）</t>
  </si>
  <si>
    <t>0408_高中英语教师（长春市考点）</t>
  </si>
  <si>
    <t>0410_高中政治教师（长春市考点）</t>
  </si>
  <si>
    <t>0411_心理健康教师（长春市考点）</t>
  </si>
  <si>
    <t>0412_信息技术教师（长春市考点）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</si>
</sst>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7">
    <font>
      <sz val="12"/>
      <name val="宋体"/>
      <family val="0"/>
    </font>
    <font>
      <sz val="11"/>
      <name val="宋体"/>
      <family val="0"/>
    </font>
    <font>
      <sz val="12"/>
      <name val="仿宋_GB2312"/>
      <family val="0"/>
    </font>
    <font>
      <sz val="12"/>
      <name val="黑体"/>
      <family val="0"/>
    </font>
    <font>
      <sz val="16"/>
      <name val="方正小标宋_GBK"/>
      <family val="0"/>
    </font>
    <font>
      <sz val="12"/>
      <color indexed="8"/>
      <name val="仿宋_GB2312"/>
      <family val="0"/>
    </font>
    <font>
      <sz val="11"/>
      <color indexed="8"/>
      <name val="宋体"/>
      <family val="0"/>
    </font>
    <font>
      <b/>
      <sz val="13"/>
      <color indexed="54"/>
      <name val="宋体"/>
      <family val="0"/>
    </font>
    <font>
      <b/>
      <sz val="11"/>
      <color indexed="54"/>
      <name val="宋体"/>
      <family val="0"/>
    </font>
    <font>
      <u val="single"/>
      <sz val="11"/>
      <color indexed="12"/>
      <name val="宋体"/>
      <family val="0"/>
    </font>
    <font>
      <b/>
      <sz val="18"/>
      <color indexed="54"/>
      <name val="宋体"/>
      <family val="0"/>
    </font>
    <font>
      <sz val="11"/>
      <color indexed="9"/>
      <name val="宋体"/>
      <family val="0"/>
    </font>
    <font>
      <u val="single"/>
      <sz val="11"/>
      <color indexed="20"/>
      <name val="宋体"/>
      <family val="0"/>
    </font>
    <font>
      <b/>
      <sz val="11"/>
      <color indexed="63"/>
      <name val="宋体"/>
      <family val="0"/>
    </font>
    <font>
      <b/>
      <sz val="11"/>
      <color indexed="9"/>
      <name val="宋体"/>
      <family val="0"/>
    </font>
    <font>
      <sz val="11"/>
      <color indexed="10"/>
      <name val="宋体"/>
      <family val="0"/>
    </font>
    <font>
      <b/>
      <sz val="11"/>
      <color indexed="53"/>
      <name val="宋体"/>
      <family val="0"/>
    </font>
    <font>
      <b/>
      <sz val="15"/>
      <color indexed="54"/>
      <name val="宋体"/>
      <family val="0"/>
    </font>
    <font>
      <sz val="11"/>
      <color indexed="16"/>
      <name val="宋体"/>
      <family val="0"/>
    </font>
    <font>
      <i/>
      <sz val="11"/>
      <color indexed="2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62"/>
      <name val="宋体"/>
      <family val="0"/>
    </font>
    <font>
      <sz val="12"/>
      <color indexed="8"/>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27" fillId="7" borderId="0" applyNumberFormat="0" applyBorder="0" applyAlignment="0" applyProtection="0"/>
    <xf numFmtId="41" fontId="0" fillId="0" borderId="0" applyFont="0" applyFill="0" applyBorder="0" applyAlignment="0" applyProtection="0"/>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41" fillId="16" borderId="7" applyNumberFormat="0" applyFont="0" applyAlignment="0" applyProtection="0"/>
    <xf numFmtId="0" fontId="26"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5" fillId="29" borderId="8"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xf>
    <xf numFmtId="0" fontId="2" fillId="0" borderId="9" xfId="0" applyFont="1" applyBorder="1" applyAlignment="1">
      <alignment horizontal="center" vertical="center"/>
    </xf>
    <xf numFmtId="0" fontId="46" fillId="0" borderId="9" xfId="0" applyFont="1" applyFill="1" applyBorder="1" applyAlignment="1">
      <alignment horizontal="center" vertical="center"/>
    </xf>
    <xf numFmtId="49" fontId="46" fillId="0" borderId="9"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xf>
    <xf numFmtId="177" fontId="2" fillId="0" borderId="9" xfId="0" applyNumberFormat="1" applyFont="1" applyBorder="1" applyAlignment="1">
      <alignment horizontal="center" vertical="center"/>
    </xf>
    <xf numFmtId="0" fontId="2" fillId="0" borderId="9" xfId="0" applyFont="1" applyBorder="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
  <sheetViews>
    <sheetView tabSelected="1" zoomScaleSheetLayoutView="100" workbookViewId="0" topLeftCell="A1">
      <selection activeCell="C4" sqref="C4:C13"/>
    </sheetView>
  </sheetViews>
  <sheetFormatPr defaultColWidth="9.00390625" defaultRowHeight="14.25"/>
  <cols>
    <col min="1" max="1" width="7.625" style="2" customWidth="1"/>
    <col min="2" max="2" width="43.375" style="0" customWidth="1"/>
    <col min="3" max="3" width="13.125" style="0" customWidth="1"/>
    <col min="4" max="4" width="20.375" style="0" customWidth="1"/>
    <col min="5" max="5" width="15.875" style="2" customWidth="1"/>
    <col min="6" max="6" width="18.00390625" style="2" customWidth="1"/>
  </cols>
  <sheetData>
    <row r="1" spans="1:3" ht="27" customHeight="1">
      <c r="A1" s="3" t="s">
        <v>0</v>
      </c>
      <c r="B1" s="4"/>
      <c r="C1" s="4"/>
    </row>
    <row r="2" spans="1:7" ht="48" customHeight="1">
      <c r="A2" s="5" t="s">
        <v>1</v>
      </c>
      <c r="B2" s="6"/>
      <c r="C2" s="6"/>
      <c r="D2" s="6"/>
      <c r="E2" s="6"/>
      <c r="F2" s="6"/>
      <c r="G2" s="6"/>
    </row>
    <row r="3" spans="1:7" ht="30" customHeight="1">
      <c r="A3" s="7" t="s">
        <v>2</v>
      </c>
      <c r="B3" s="7" t="s">
        <v>3</v>
      </c>
      <c r="C3" s="7" t="s">
        <v>4</v>
      </c>
      <c r="D3" s="7" t="s">
        <v>5</v>
      </c>
      <c r="E3" s="7" t="s">
        <v>6</v>
      </c>
      <c r="F3" s="7" t="s">
        <v>7</v>
      </c>
      <c r="G3" s="7" t="s">
        <v>8</v>
      </c>
    </row>
    <row r="4" spans="1:7" s="1" customFormat="1" ht="30" customHeight="1">
      <c r="A4" s="8">
        <v>1</v>
      </c>
      <c r="B4" s="9" t="s">
        <v>9</v>
      </c>
      <c r="C4" s="9" t="s">
        <v>10</v>
      </c>
      <c r="D4" s="10" t="s">
        <v>11</v>
      </c>
      <c r="E4" s="12">
        <v>74.63999999999999</v>
      </c>
      <c r="F4" s="8" t="s">
        <v>12</v>
      </c>
      <c r="G4" s="13"/>
    </row>
    <row r="5" spans="1:7" s="1" customFormat="1" ht="30" customHeight="1">
      <c r="A5" s="8">
        <v>2</v>
      </c>
      <c r="B5" s="9" t="s">
        <v>13</v>
      </c>
      <c r="C5" s="9" t="s">
        <v>14</v>
      </c>
      <c r="D5" s="10" t="s">
        <v>15</v>
      </c>
      <c r="E5" s="12">
        <v>77.038</v>
      </c>
      <c r="F5" s="8" t="s">
        <v>12</v>
      </c>
      <c r="G5" s="13"/>
    </row>
    <row r="6" spans="1:7" s="1" customFormat="1" ht="30" customHeight="1">
      <c r="A6" s="8">
        <v>3</v>
      </c>
      <c r="B6" s="9" t="s">
        <v>16</v>
      </c>
      <c r="C6" s="9" t="str">
        <f>"王嘉慧"</f>
        <v>王嘉慧</v>
      </c>
      <c r="D6" s="11">
        <v>202303150103</v>
      </c>
      <c r="E6" s="12">
        <v>81.08000000000001</v>
      </c>
      <c r="F6" s="8" t="s">
        <v>12</v>
      </c>
      <c r="G6" s="13"/>
    </row>
    <row r="7" spans="1:7" s="1" customFormat="1" ht="30" customHeight="1">
      <c r="A7" s="8">
        <v>4</v>
      </c>
      <c r="B7" s="9" t="s">
        <v>17</v>
      </c>
      <c r="C7" s="9" t="str">
        <f>"林洁"</f>
        <v>林洁</v>
      </c>
      <c r="D7" s="11">
        <v>202303150104</v>
      </c>
      <c r="E7" s="12">
        <v>74.038</v>
      </c>
      <c r="F7" s="8" t="s">
        <v>12</v>
      </c>
      <c r="G7" s="13"/>
    </row>
    <row r="8" spans="1:7" s="1" customFormat="1" ht="30" customHeight="1">
      <c r="A8" s="8">
        <v>5</v>
      </c>
      <c r="B8" s="9" t="s">
        <v>18</v>
      </c>
      <c r="C8" s="9" t="str">
        <f>"侯颖欣"</f>
        <v>侯颖欣</v>
      </c>
      <c r="D8" s="11">
        <v>202303150105</v>
      </c>
      <c r="E8" s="12">
        <v>74.52</v>
      </c>
      <c r="F8" s="8" t="s">
        <v>12</v>
      </c>
      <c r="G8" s="13"/>
    </row>
    <row r="9" spans="1:7" s="1" customFormat="1" ht="30" customHeight="1">
      <c r="A9" s="8">
        <v>6</v>
      </c>
      <c r="B9" s="9" t="s">
        <v>19</v>
      </c>
      <c r="C9" s="9" t="str">
        <f>"王馨蕊"</f>
        <v>王馨蕊</v>
      </c>
      <c r="D9" s="11">
        <v>202303150107</v>
      </c>
      <c r="E9" s="12">
        <v>71.642</v>
      </c>
      <c r="F9" s="8" t="s">
        <v>12</v>
      </c>
      <c r="G9" s="13"/>
    </row>
    <row r="10" spans="1:7" s="1" customFormat="1" ht="30" customHeight="1">
      <c r="A10" s="8">
        <v>7</v>
      </c>
      <c r="B10" s="9" t="s">
        <v>20</v>
      </c>
      <c r="C10" s="9" t="str">
        <f>"徐婷婷"</f>
        <v>徐婷婷</v>
      </c>
      <c r="D10" s="11">
        <v>202303150109</v>
      </c>
      <c r="E10" s="12">
        <v>72.99799999999999</v>
      </c>
      <c r="F10" s="8" t="s">
        <v>12</v>
      </c>
      <c r="G10" s="13"/>
    </row>
    <row r="11" spans="1:7" s="1" customFormat="1" ht="30" customHeight="1">
      <c r="A11" s="8">
        <v>8</v>
      </c>
      <c r="B11" s="9" t="s">
        <v>21</v>
      </c>
      <c r="C11" s="9" t="str">
        <f>"刘艺蒙"</f>
        <v>刘艺蒙</v>
      </c>
      <c r="D11" s="11">
        <v>202303150111</v>
      </c>
      <c r="E11" s="12">
        <v>70.042</v>
      </c>
      <c r="F11" s="8" t="s">
        <v>12</v>
      </c>
      <c r="G11" s="13"/>
    </row>
    <row r="12" spans="1:7" s="1" customFormat="1" ht="30" customHeight="1">
      <c r="A12" s="8">
        <v>9</v>
      </c>
      <c r="B12" s="9" t="s">
        <v>22</v>
      </c>
      <c r="C12" s="9" t="str">
        <f>"王慧怡"</f>
        <v>王慧怡</v>
      </c>
      <c r="D12" s="11">
        <v>202303150114</v>
      </c>
      <c r="E12" s="12">
        <v>80.718</v>
      </c>
      <c r="F12" s="8" t="s">
        <v>12</v>
      </c>
      <c r="G12" s="13"/>
    </row>
    <row r="13" spans="1:7" s="1" customFormat="1" ht="30" customHeight="1">
      <c r="A13" s="8">
        <v>10</v>
      </c>
      <c r="B13" s="9" t="s">
        <v>23</v>
      </c>
      <c r="C13" s="9" t="str">
        <f>"赵文静"</f>
        <v>赵文静</v>
      </c>
      <c r="D13" s="11">
        <v>202303150116</v>
      </c>
      <c r="E13" s="12">
        <v>71.562</v>
      </c>
      <c r="F13" s="8" t="s">
        <v>12</v>
      </c>
      <c r="G13" s="13"/>
    </row>
  </sheetData>
  <sheetProtection/>
  <mergeCells count="2">
    <mergeCell ref="A1:C1"/>
    <mergeCell ref="A2:G2"/>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2023-07-24T23:30:24Z</dcterms:created>
  <dcterms:modified xsi:type="dcterms:W3CDTF">2023-08-07T12:13:47Z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I">
    <vt:lpwstr>27F5E220DF2346058393A7D526CFE76B_12</vt:lpwstr>
  </property>
  <property fmtid="{D5CDD505-2E9C-101B-9397-08002B2CF9AE}" pid="4" name="퀀_generated_2.-2147483648">
    <vt:i4>2052</vt:i4>
  </property>
</Properties>
</file>