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3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<sst xmlns="http://schemas.openxmlformats.org/spreadsheetml/2006/main" count="128" uniqueCount="82">
  <si>
    <t>聚四方之才 共建自贸港
2023年三亚市直属学校赴高校面向2024年应届毕业生公开招聘教师长沙市考点面试成绩及总成绩</t>
  </si>
  <si>
    <t>序号</t>
  </si>
  <si>
    <t>考点</t>
  </si>
  <si>
    <t>招聘单位</t>
  </si>
  <si>
    <t>岗位名称</t>
  </si>
  <si>
    <t>姓名</t>
  </si>
  <si>
    <t>准考证号码</t>
  </si>
  <si>
    <t>笔试成绩</t>
  </si>
  <si>
    <t>笔试成绩*40%</t>
  </si>
  <si>
    <t>面试成绩</t>
  </si>
  <si>
    <t>面试成绩*60%</t>
  </si>
  <si>
    <t>总成绩</t>
  </si>
  <si>
    <t>备注</t>
  </si>
  <si>
    <t>长沙市</t>
  </si>
  <si>
    <t>三亚市第二中学</t>
  </si>
  <si>
    <t>高中数学教师</t>
  </si>
  <si>
    <t>符祯</t>
  </si>
  <si>
    <t>202401040210</t>
  </si>
  <si>
    <t>初中音乐教师</t>
  </si>
  <si>
    <t>钟成</t>
  </si>
  <si>
    <t>202401040301</t>
  </si>
  <si>
    <t>三亚市第四中学</t>
  </si>
  <si>
    <t>初中数学教师</t>
  </si>
  <si>
    <t>吴奇艳</t>
  </si>
  <si>
    <t>202401040303</t>
  </si>
  <si>
    <t>海南中学三亚学校</t>
  </si>
  <si>
    <t>张婷婷</t>
  </si>
  <si>
    <t>202401040305</t>
  </si>
  <si>
    <t>初中英语教师</t>
  </si>
  <si>
    <t>谢盼星</t>
  </si>
  <si>
    <t>202401040307</t>
  </si>
  <si>
    <t>谢伟龙</t>
  </si>
  <si>
    <t>202401040309</t>
  </si>
  <si>
    <t>周珂羽</t>
  </si>
  <si>
    <t>202401040310</t>
  </si>
  <si>
    <t>初中地理教师</t>
  </si>
  <si>
    <t>刘帅晶</t>
  </si>
  <si>
    <t>202401040312</t>
  </si>
  <si>
    <t>西南大学三亚中学</t>
  </si>
  <si>
    <t>高中语文教师</t>
  </si>
  <si>
    <t>崔笑瑄</t>
  </si>
  <si>
    <t>202401040203</t>
  </si>
  <si>
    <t>中央民族大学附属中学三亚学校</t>
  </si>
  <si>
    <t>中学语文教师</t>
  </si>
  <si>
    <t>范健康</t>
  </si>
  <si>
    <t>202401040201</t>
  </si>
  <si>
    <t>中学英语教师</t>
  </si>
  <si>
    <t>王杰</t>
  </si>
  <si>
    <t>202401040205</t>
  </si>
  <si>
    <t>中学化学教师</t>
  </si>
  <si>
    <t>宋明烜</t>
  </si>
  <si>
    <t>202401040208</t>
  </si>
  <si>
    <t>李周洲</t>
  </si>
  <si>
    <t>202401040207</t>
  </si>
  <si>
    <t>三亚市第一小学</t>
  </si>
  <si>
    <t>小学数学教师</t>
  </si>
  <si>
    <t>肖若珺</t>
  </si>
  <si>
    <t>202401040112</t>
  </si>
  <si>
    <t>小学体育教师</t>
  </si>
  <si>
    <t>黄茂城</t>
  </si>
  <si>
    <t>202401040114</t>
  </si>
  <si>
    <t>小学科学教师</t>
  </si>
  <si>
    <t>练文慧</t>
  </si>
  <si>
    <t>202401040116</t>
  </si>
  <si>
    <t>小学美术教师</t>
  </si>
  <si>
    <t>吴彩珍</t>
  </si>
  <si>
    <t>202401040102</t>
  </si>
  <si>
    <t>易少余</t>
  </si>
  <si>
    <t>202401040104</t>
  </si>
  <si>
    <t>刘军</t>
  </si>
  <si>
    <t>202401040105</t>
  </si>
  <si>
    <t>小学道德与法治教师</t>
  </si>
  <si>
    <t>张盈馨</t>
  </si>
  <si>
    <t>202401040117</t>
  </si>
  <si>
    <t>三亚市实验小学</t>
  </si>
  <si>
    <t>小学心理教师</t>
  </si>
  <si>
    <t>林丛</t>
  </si>
  <si>
    <t>202401040120</t>
  </si>
  <si>
    <t>谭盼</t>
  </si>
  <si>
    <t>202401040108</t>
  </si>
  <si>
    <t>于逸男</t>
  </si>
  <si>
    <t>202401040109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</si>
</sst>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1" fillId="25" borderId="2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K25" sqref="K25"/>
    </sheetView>
  </sheetViews>
  <sheetFormatPr defaultColWidth="8.89090909090909" defaultRowHeight="14"/>
  <cols>
    <col min="1" max="1" width="5.66363636363636" customWidth="1"/>
    <col min="2" max="2" width="8.44545454545455" customWidth="1"/>
    <col min="3" max="3" width="32.4454545454545" customWidth="1"/>
    <col min="4" max="4" width="23.1090909090909" style="3" customWidth="1"/>
    <col min="5" max="5" width="10.4454545454545" style="3" customWidth="1"/>
    <col min="6" max="6" width="16.8909090909091" style="3" customWidth="1"/>
    <col min="7" max="7" width="11.1090909090909" style="3" customWidth="1"/>
    <col min="8" max="8" width="16.4454545454545" style="4" customWidth="1"/>
    <col min="9" max="9" width="10.8909090909091" style="4" customWidth="1"/>
    <col min="10" max="10" width="15.3363636363636" style="4" customWidth="1"/>
    <col min="11" max="11" width="11.5545454545455" style="4" customWidth="1"/>
    <col min="12" max="12" width="9.66363636363636" customWidth="1"/>
  </cols>
  <sheetData>
    <row r="1" ht="76" customHeight="1" spans="1:12">
      <c r="A1" s="5" t="s">
        <v>0</v>
      </c>
      <c r="B1" s="6"/>
      <c r="C1" s="6"/>
      <c r="D1" s="7"/>
      <c r="E1" s="7"/>
      <c r="F1" s="7"/>
      <c r="G1" s="7"/>
      <c r="H1" s="8"/>
      <c r="I1" s="8"/>
      <c r="J1" s="8"/>
      <c r="K1" s="8"/>
      <c r="L1" s="6"/>
    </row>
    <row r="2" ht="37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9" t="s">
        <v>12</v>
      </c>
    </row>
    <row r="3" s="1" customFormat="1" ht="26" customHeight="1" spans="1:12">
      <c r="A3" s="12">
        <v>1</v>
      </c>
      <c r="B3" s="12" t="s">
        <v>13</v>
      </c>
      <c r="C3" s="12" t="s">
        <v>14</v>
      </c>
      <c r="D3" s="12" t="s">
        <v>15</v>
      </c>
      <c r="E3" s="13" t="s">
        <v>16</v>
      </c>
      <c r="F3" s="13" t="s">
        <v>17</v>
      </c>
      <c r="G3" s="14">
        <v>79.58</v>
      </c>
      <c r="H3" s="15">
        <f>G3*40%</f>
        <v>31.832</v>
      </c>
      <c r="I3" s="15">
        <v>68</v>
      </c>
      <c r="J3" s="15">
        <f>ROUND(I3*0.6,2)</f>
        <v>40.8</v>
      </c>
      <c r="K3" s="15">
        <f>H3+J3</f>
        <v>72.632</v>
      </c>
      <c r="L3" s="16"/>
    </row>
    <row r="4" s="1" customFormat="1" ht="26" customHeight="1" spans="1:12">
      <c r="A4" s="12">
        <v>2</v>
      </c>
      <c r="B4" s="12" t="s">
        <v>13</v>
      </c>
      <c r="C4" s="12" t="s">
        <v>14</v>
      </c>
      <c r="D4" s="12" t="s">
        <v>18</v>
      </c>
      <c r="E4" s="13" t="s">
        <v>19</v>
      </c>
      <c r="F4" s="13" t="s">
        <v>20</v>
      </c>
      <c r="G4" s="14">
        <v>80.82</v>
      </c>
      <c r="H4" s="15">
        <f t="shared" ref="H4:H25" si="0">G4*40%</f>
        <v>32.328</v>
      </c>
      <c r="I4" s="17">
        <v>57.33</v>
      </c>
      <c r="J4" s="15">
        <f t="shared" ref="J4:J25" si="1">ROUND(I4*0.6,2)</f>
        <v>34.4</v>
      </c>
      <c r="K4" s="15">
        <f t="shared" ref="K4:K25" si="2">H4+J4</f>
        <v>66.728</v>
      </c>
      <c r="L4" s="16"/>
    </row>
    <row r="5" s="1" customFormat="1" ht="26" customHeight="1" spans="1:12">
      <c r="A5" s="12">
        <v>3</v>
      </c>
      <c r="B5" s="12" t="s">
        <v>13</v>
      </c>
      <c r="C5" s="12" t="s">
        <v>21</v>
      </c>
      <c r="D5" s="12" t="s">
        <v>22</v>
      </c>
      <c r="E5" s="13" t="s">
        <v>23</v>
      </c>
      <c r="F5" s="13" t="s">
        <v>24</v>
      </c>
      <c r="G5" s="14">
        <v>64.74</v>
      </c>
      <c r="H5" s="15">
        <f t="shared" si="0"/>
        <v>25.896</v>
      </c>
      <c r="I5" s="15">
        <v>57.67</v>
      </c>
      <c r="J5" s="15">
        <f t="shared" si="1"/>
        <v>34.6</v>
      </c>
      <c r="K5" s="15">
        <f t="shared" si="2"/>
        <v>60.496</v>
      </c>
      <c r="L5" s="16"/>
    </row>
    <row r="6" s="1" customFormat="1" ht="26" customHeight="1" spans="1:12">
      <c r="A6" s="12">
        <v>4</v>
      </c>
      <c r="B6" s="12" t="s">
        <v>13</v>
      </c>
      <c r="C6" s="12" t="s">
        <v>25</v>
      </c>
      <c r="D6" s="12" t="s">
        <v>22</v>
      </c>
      <c r="E6" s="13" t="s">
        <v>26</v>
      </c>
      <c r="F6" s="13" t="s">
        <v>27</v>
      </c>
      <c r="G6" s="14">
        <v>76.5</v>
      </c>
      <c r="H6" s="15">
        <f t="shared" si="0"/>
        <v>30.6</v>
      </c>
      <c r="I6" s="15">
        <v>55.67</v>
      </c>
      <c r="J6" s="15">
        <f t="shared" si="1"/>
        <v>33.4</v>
      </c>
      <c r="K6" s="15">
        <f t="shared" si="2"/>
        <v>64</v>
      </c>
      <c r="L6" s="16"/>
    </row>
    <row r="7" s="1" customFormat="1" ht="26" customHeight="1" spans="1:12">
      <c r="A7" s="12">
        <v>5</v>
      </c>
      <c r="B7" s="12" t="s">
        <v>13</v>
      </c>
      <c r="C7" s="12" t="s">
        <v>25</v>
      </c>
      <c r="D7" s="12" t="s">
        <v>28</v>
      </c>
      <c r="E7" s="13" t="s">
        <v>29</v>
      </c>
      <c r="F7" s="13" t="s">
        <v>30</v>
      </c>
      <c r="G7" s="14">
        <v>88.73</v>
      </c>
      <c r="H7" s="15">
        <f t="shared" si="0"/>
        <v>35.492</v>
      </c>
      <c r="I7" s="15">
        <v>65</v>
      </c>
      <c r="J7" s="15">
        <f t="shared" si="1"/>
        <v>39</v>
      </c>
      <c r="K7" s="15">
        <f t="shared" si="2"/>
        <v>74.492</v>
      </c>
      <c r="L7" s="16"/>
    </row>
    <row r="8" s="1" customFormat="1" ht="26" customHeight="1" spans="1:12">
      <c r="A8" s="12">
        <v>6</v>
      </c>
      <c r="B8" s="12" t="s">
        <v>13</v>
      </c>
      <c r="C8" s="13" t="s">
        <v>25</v>
      </c>
      <c r="D8" s="13" t="s">
        <v>28</v>
      </c>
      <c r="E8" s="13" t="s">
        <v>31</v>
      </c>
      <c r="F8" s="13" t="s">
        <v>32</v>
      </c>
      <c r="G8" s="14">
        <v>87.19</v>
      </c>
      <c r="H8" s="15">
        <f t="shared" si="0"/>
        <v>34.876</v>
      </c>
      <c r="I8" s="15">
        <v>72</v>
      </c>
      <c r="J8" s="15">
        <f t="shared" si="1"/>
        <v>43.2</v>
      </c>
      <c r="K8" s="15">
        <f t="shared" si="2"/>
        <v>78.076</v>
      </c>
      <c r="L8" s="16"/>
    </row>
    <row r="9" s="1" customFormat="1" ht="26" customHeight="1" spans="1:12">
      <c r="A9" s="12">
        <v>7</v>
      </c>
      <c r="B9" s="12" t="s">
        <v>13</v>
      </c>
      <c r="C9" s="13" t="s">
        <v>25</v>
      </c>
      <c r="D9" s="13" t="s">
        <v>28</v>
      </c>
      <c r="E9" s="13" t="s">
        <v>33</v>
      </c>
      <c r="F9" s="13" t="s">
        <v>34</v>
      </c>
      <c r="G9" s="14">
        <v>84.38</v>
      </c>
      <c r="H9" s="15">
        <f t="shared" si="0"/>
        <v>33.752</v>
      </c>
      <c r="I9" s="15">
        <v>88</v>
      </c>
      <c r="J9" s="15">
        <f t="shared" si="1"/>
        <v>52.8</v>
      </c>
      <c r="K9" s="15">
        <f t="shared" si="2"/>
        <v>86.552</v>
      </c>
      <c r="L9" s="16"/>
    </row>
    <row r="10" s="1" customFormat="1" ht="26" customHeight="1" spans="1:12">
      <c r="A10" s="12">
        <v>8</v>
      </c>
      <c r="B10" s="12" t="s">
        <v>13</v>
      </c>
      <c r="C10" s="12" t="s">
        <v>25</v>
      </c>
      <c r="D10" s="12" t="s">
        <v>35</v>
      </c>
      <c r="E10" s="13" t="s">
        <v>36</v>
      </c>
      <c r="F10" s="13" t="s">
        <v>37</v>
      </c>
      <c r="G10" s="14">
        <v>64.4</v>
      </c>
      <c r="H10" s="15">
        <f t="shared" si="0"/>
        <v>25.76</v>
      </c>
      <c r="I10" s="15">
        <v>75</v>
      </c>
      <c r="J10" s="15">
        <f t="shared" si="1"/>
        <v>45</v>
      </c>
      <c r="K10" s="15">
        <f t="shared" si="2"/>
        <v>70.76</v>
      </c>
      <c r="L10" s="16"/>
    </row>
    <row r="11" s="1" customFormat="1" ht="26" customHeight="1" spans="1:12">
      <c r="A11" s="12">
        <v>9</v>
      </c>
      <c r="B11" s="12" t="s">
        <v>13</v>
      </c>
      <c r="C11" s="12" t="s">
        <v>38</v>
      </c>
      <c r="D11" s="12" t="s">
        <v>39</v>
      </c>
      <c r="E11" s="13" t="s">
        <v>40</v>
      </c>
      <c r="F11" s="13" t="s">
        <v>41</v>
      </c>
      <c r="G11" s="14">
        <v>68.7</v>
      </c>
      <c r="H11" s="15">
        <f t="shared" si="0"/>
        <v>27.48</v>
      </c>
      <c r="I11" s="15">
        <v>57</v>
      </c>
      <c r="J11" s="15">
        <f t="shared" si="1"/>
        <v>34.2</v>
      </c>
      <c r="K11" s="15">
        <f t="shared" si="2"/>
        <v>61.68</v>
      </c>
      <c r="L11" s="16"/>
    </row>
    <row r="12" s="1" customFormat="1" ht="26" customHeight="1" spans="1:12">
      <c r="A12" s="12">
        <v>10</v>
      </c>
      <c r="B12" s="12" t="s">
        <v>13</v>
      </c>
      <c r="C12" s="12" t="s">
        <v>42</v>
      </c>
      <c r="D12" s="12" t="s">
        <v>43</v>
      </c>
      <c r="E12" s="13" t="s">
        <v>44</v>
      </c>
      <c r="F12" s="13" t="s">
        <v>45</v>
      </c>
      <c r="G12" s="14">
        <v>73.04</v>
      </c>
      <c r="H12" s="15">
        <f t="shared" si="0"/>
        <v>29.216</v>
      </c>
      <c r="I12" s="15">
        <v>57.33</v>
      </c>
      <c r="J12" s="15">
        <f t="shared" si="1"/>
        <v>34.4</v>
      </c>
      <c r="K12" s="15">
        <f t="shared" si="2"/>
        <v>63.616</v>
      </c>
      <c r="L12" s="16"/>
    </row>
    <row r="13" s="1" customFormat="1" ht="26" customHeight="1" spans="1:12">
      <c r="A13" s="12">
        <v>11</v>
      </c>
      <c r="B13" s="12" t="s">
        <v>13</v>
      </c>
      <c r="C13" s="12" t="s">
        <v>42</v>
      </c>
      <c r="D13" s="12" t="s">
        <v>46</v>
      </c>
      <c r="E13" s="13" t="s">
        <v>47</v>
      </c>
      <c r="F13" s="13" t="s">
        <v>48</v>
      </c>
      <c r="G13" s="14">
        <v>84.06</v>
      </c>
      <c r="H13" s="15">
        <f t="shared" si="0"/>
        <v>33.624</v>
      </c>
      <c r="I13" s="15">
        <v>75</v>
      </c>
      <c r="J13" s="15">
        <f t="shared" si="1"/>
        <v>45</v>
      </c>
      <c r="K13" s="15">
        <f t="shared" si="2"/>
        <v>78.624</v>
      </c>
      <c r="L13" s="16"/>
    </row>
    <row r="14" s="1" customFormat="1" ht="26" customHeight="1" spans="1:12">
      <c r="A14" s="12">
        <v>12</v>
      </c>
      <c r="B14" s="12" t="s">
        <v>13</v>
      </c>
      <c r="C14" s="12" t="s">
        <v>42</v>
      </c>
      <c r="D14" s="12" t="s">
        <v>49</v>
      </c>
      <c r="E14" s="13" t="s">
        <v>50</v>
      </c>
      <c r="F14" s="13" t="s">
        <v>51</v>
      </c>
      <c r="G14" s="14">
        <v>89.7</v>
      </c>
      <c r="H14" s="15">
        <f t="shared" si="0"/>
        <v>35.88</v>
      </c>
      <c r="I14" s="15">
        <v>85.33</v>
      </c>
      <c r="J14" s="15">
        <f t="shared" si="1"/>
        <v>51.2</v>
      </c>
      <c r="K14" s="15">
        <f t="shared" si="2"/>
        <v>87.08</v>
      </c>
      <c r="L14" s="16"/>
    </row>
    <row r="15" s="1" customFormat="1" ht="26" customHeight="1" spans="1:12">
      <c r="A15" s="12">
        <v>13</v>
      </c>
      <c r="B15" s="12" t="s">
        <v>13</v>
      </c>
      <c r="C15" s="12" t="s">
        <v>42</v>
      </c>
      <c r="D15" s="12" t="s">
        <v>49</v>
      </c>
      <c r="E15" s="13" t="s">
        <v>52</v>
      </c>
      <c r="F15" s="19" t="s">
        <v>53</v>
      </c>
      <c r="G15" s="14">
        <v>84.33</v>
      </c>
      <c r="H15" s="15">
        <f t="shared" si="0"/>
        <v>33.732</v>
      </c>
      <c r="I15" s="15">
        <v>67.67</v>
      </c>
      <c r="J15" s="15">
        <f t="shared" si="1"/>
        <v>40.6</v>
      </c>
      <c r="K15" s="15">
        <f t="shared" si="2"/>
        <v>74.332</v>
      </c>
      <c r="L15" s="16"/>
    </row>
    <row r="16" s="1" customFormat="1" ht="26" customHeight="1" spans="1:12">
      <c r="A16" s="12">
        <v>14</v>
      </c>
      <c r="B16" s="12" t="s">
        <v>13</v>
      </c>
      <c r="C16" s="12" t="s">
        <v>54</v>
      </c>
      <c r="D16" s="12" t="s">
        <v>55</v>
      </c>
      <c r="E16" s="13" t="s">
        <v>56</v>
      </c>
      <c r="F16" s="13" t="s">
        <v>57</v>
      </c>
      <c r="G16" s="14">
        <v>63</v>
      </c>
      <c r="H16" s="15">
        <f t="shared" si="0"/>
        <v>25.2</v>
      </c>
      <c r="I16" s="15">
        <v>54</v>
      </c>
      <c r="J16" s="15">
        <f t="shared" si="1"/>
        <v>32.4</v>
      </c>
      <c r="K16" s="15">
        <f t="shared" si="2"/>
        <v>57.6</v>
      </c>
      <c r="L16" s="16"/>
    </row>
    <row r="17" s="1" customFormat="1" ht="26" customHeight="1" spans="1:12">
      <c r="A17" s="12">
        <v>15</v>
      </c>
      <c r="B17" s="12" t="s">
        <v>13</v>
      </c>
      <c r="C17" s="12" t="s">
        <v>54</v>
      </c>
      <c r="D17" s="12" t="s">
        <v>58</v>
      </c>
      <c r="E17" s="13" t="s">
        <v>59</v>
      </c>
      <c r="F17" s="13" t="s">
        <v>60</v>
      </c>
      <c r="G17" s="14">
        <v>56.85</v>
      </c>
      <c r="H17" s="15">
        <f t="shared" si="0"/>
        <v>22.74</v>
      </c>
      <c r="I17" s="15">
        <v>52.33</v>
      </c>
      <c r="J17" s="15">
        <f t="shared" si="1"/>
        <v>31.4</v>
      </c>
      <c r="K17" s="15">
        <f t="shared" si="2"/>
        <v>54.14</v>
      </c>
      <c r="L17" s="16"/>
    </row>
    <row r="18" s="1" customFormat="1" ht="26" customHeight="1" spans="1:12">
      <c r="A18" s="12">
        <v>16</v>
      </c>
      <c r="B18" s="12" t="s">
        <v>13</v>
      </c>
      <c r="C18" s="12" t="s">
        <v>54</v>
      </c>
      <c r="D18" s="12" t="s">
        <v>61</v>
      </c>
      <c r="E18" s="13" t="s">
        <v>62</v>
      </c>
      <c r="F18" s="13" t="s">
        <v>63</v>
      </c>
      <c r="G18" s="14">
        <v>52.05</v>
      </c>
      <c r="H18" s="15">
        <f t="shared" si="0"/>
        <v>20.82</v>
      </c>
      <c r="I18" s="15">
        <v>54</v>
      </c>
      <c r="J18" s="15">
        <f t="shared" si="1"/>
        <v>32.4</v>
      </c>
      <c r="K18" s="15">
        <f t="shared" si="2"/>
        <v>53.22</v>
      </c>
      <c r="L18" s="16"/>
    </row>
    <row r="19" s="2" customFormat="1" ht="26" customHeight="1" spans="1:12">
      <c r="A19" s="13">
        <v>17</v>
      </c>
      <c r="B19" s="12" t="s">
        <v>13</v>
      </c>
      <c r="C19" s="12" t="s">
        <v>54</v>
      </c>
      <c r="D19" s="12" t="s">
        <v>64</v>
      </c>
      <c r="E19" s="13" t="s">
        <v>65</v>
      </c>
      <c r="F19" s="13" t="s">
        <v>66</v>
      </c>
      <c r="G19" s="14">
        <v>67.9</v>
      </c>
      <c r="H19" s="15">
        <f t="shared" si="0"/>
        <v>27.16</v>
      </c>
      <c r="I19" s="15">
        <v>55.67</v>
      </c>
      <c r="J19" s="15">
        <f t="shared" si="1"/>
        <v>33.4</v>
      </c>
      <c r="K19" s="15">
        <f t="shared" si="2"/>
        <v>60.56</v>
      </c>
      <c r="L19" s="18"/>
    </row>
    <row r="20" s="2" customFormat="1" ht="26" customHeight="1" spans="1:12">
      <c r="A20" s="13">
        <v>18</v>
      </c>
      <c r="B20" s="12" t="s">
        <v>13</v>
      </c>
      <c r="C20" s="13" t="s">
        <v>54</v>
      </c>
      <c r="D20" s="13" t="s">
        <v>64</v>
      </c>
      <c r="E20" s="13" t="s">
        <v>67</v>
      </c>
      <c r="F20" s="13" t="s">
        <v>68</v>
      </c>
      <c r="G20" s="14">
        <v>65.38</v>
      </c>
      <c r="H20" s="15">
        <f t="shared" si="0"/>
        <v>26.152</v>
      </c>
      <c r="I20" s="15">
        <v>52.67</v>
      </c>
      <c r="J20" s="15">
        <f t="shared" si="1"/>
        <v>31.6</v>
      </c>
      <c r="K20" s="15">
        <f t="shared" si="2"/>
        <v>57.752</v>
      </c>
      <c r="L20" s="18"/>
    </row>
    <row r="21" s="2" customFormat="1" ht="26" customHeight="1" spans="1:12">
      <c r="A21" s="13">
        <v>19</v>
      </c>
      <c r="B21" s="12" t="s">
        <v>13</v>
      </c>
      <c r="C21" s="13" t="s">
        <v>54</v>
      </c>
      <c r="D21" s="13" t="s">
        <v>64</v>
      </c>
      <c r="E21" s="13" t="s">
        <v>69</v>
      </c>
      <c r="F21" s="13" t="s">
        <v>70</v>
      </c>
      <c r="G21" s="14">
        <v>62.92</v>
      </c>
      <c r="H21" s="15">
        <f t="shared" si="0"/>
        <v>25.168</v>
      </c>
      <c r="I21" s="15">
        <v>55</v>
      </c>
      <c r="J21" s="15">
        <f t="shared" si="1"/>
        <v>33</v>
      </c>
      <c r="K21" s="15">
        <f t="shared" si="2"/>
        <v>58.168</v>
      </c>
      <c r="L21" s="18"/>
    </row>
    <row r="22" s="2" customFormat="1" ht="26" customHeight="1" spans="1:12">
      <c r="A22" s="13">
        <v>20</v>
      </c>
      <c r="B22" s="12" t="s">
        <v>13</v>
      </c>
      <c r="C22" s="12" t="s">
        <v>54</v>
      </c>
      <c r="D22" s="12" t="s">
        <v>71</v>
      </c>
      <c r="E22" s="13" t="s">
        <v>72</v>
      </c>
      <c r="F22" s="13" t="s">
        <v>73</v>
      </c>
      <c r="G22" s="14">
        <v>84.74</v>
      </c>
      <c r="H22" s="15">
        <f t="shared" si="0"/>
        <v>33.896</v>
      </c>
      <c r="I22" s="15">
        <v>68.67</v>
      </c>
      <c r="J22" s="15">
        <f t="shared" si="1"/>
        <v>41.2</v>
      </c>
      <c r="K22" s="15">
        <f t="shared" si="2"/>
        <v>75.096</v>
      </c>
      <c r="L22" s="18"/>
    </row>
    <row r="23" s="2" customFormat="1" ht="26" customHeight="1" spans="1:12">
      <c r="A23" s="13">
        <v>21</v>
      </c>
      <c r="B23" s="12" t="s">
        <v>13</v>
      </c>
      <c r="C23" s="12" t="s">
        <v>74</v>
      </c>
      <c r="D23" s="12" t="s">
        <v>75</v>
      </c>
      <c r="E23" s="13" t="s">
        <v>76</v>
      </c>
      <c r="F23" s="13" t="s">
        <v>77</v>
      </c>
      <c r="G23" s="14">
        <v>67.95</v>
      </c>
      <c r="H23" s="15">
        <f t="shared" si="0"/>
        <v>27.18</v>
      </c>
      <c r="I23" s="15">
        <v>79.67</v>
      </c>
      <c r="J23" s="15">
        <f t="shared" si="1"/>
        <v>47.8</v>
      </c>
      <c r="K23" s="15">
        <f t="shared" si="2"/>
        <v>74.98</v>
      </c>
      <c r="L23" s="18"/>
    </row>
    <row r="24" s="2" customFormat="1" ht="26" customHeight="1" spans="1:12">
      <c r="A24" s="13">
        <v>22</v>
      </c>
      <c r="B24" s="12" t="s">
        <v>13</v>
      </c>
      <c r="C24" s="12" t="s">
        <v>74</v>
      </c>
      <c r="D24" s="12" t="s">
        <v>64</v>
      </c>
      <c r="E24" s="13" t="s">
        <v>78</v>
      </c>
      <c r="F24" s="13" t="s">
        <v>79</v>
      </c>
      <c r="G24" s="14">
        <v>61.53</v>
      </c>
      <c r="H24" s="15">
        <f t="shared" si="0"/>
        <v>24.612</v>
      </c>
      <c r="I24" s="15">
        <v>78</v>
      </c>
      <c r="J24" s="15">
        <f t="shared" si="1"/>
        <v>46.8</v>
      </c>
      <c r="K24" s="15">
        <f t="shared" si="2"/>
        <v>71.412</v>
      </c>
      <c r="L24" s="18"/>
    </row>
    <row r="25" s="1" customFormat="1" ht="26" customHeight="1" spans="1:12">
      <c r="A25" s="12">
        <v>23</v>
      </c>
      <c r="B25" s="12" t="s">
        <v>13</v>
      </c>
      <c r="C25" s="13" t="s">
        <v>74</v>
      </c>
      <c r="D25" s="13" t="s">
        <v>64</v>
      </c>
      <c r="E25" s="13" t="s">
        <v>80</v>
      </c>
      <c r="F25" s="13" t="s">
        <v>81</v>
      </c>
      <c r="G25" s="14">
        <v>60.85</v>
      </c>
      <c r="H25" s="15">
        <f t="shared" si="0"/>
        <v>24.34</v>
      </c>
      <c r="I25" s="15">
        <v>56</v>
      </c>
      <c r="J25" s="15">
        <f t="shared" si="1"/>
        <v>33.6</v>
      </c>
      <c r="K25" s="15">
        <f t="shared" si="2"/>
        <v>57.94</v>
      </c>
      <c r="L25" s="16"/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Frankie</cp:lastModifiedBy>
  <dcterms:created xsi:type="dcterms:W3CDTF">2023-12-21T02:51:00Z</dcterms:created>
  <dcterms:modified xsi:type="dcterms:W3CDTF">2024-01-04T11:06:01Z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5C73BAF0B4E14A82B13DCDE69409B17A_13</vt:lpwstr>
  </property>
  <property fmtid="{D5CDD505-2E9C-101B-9397-08002B2CF9AE}" pid="3" name="KSOProductBuildVer">
    <vt:lpwstr>2052-11.8.6.10973</vt:lpwstr>
  </property>
</Properties>
</file>