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95"/>
  </bookViews>
  <sheets>
    <sheet name="Sheet1" sheetId="1" r:id="rId1"/>
  </sheets>
  <definedNames>
    <definedName name="_xlnm._FilterDatabase" localSheetId="0" hidden="1">Sheet1!$A$2:$M$32</definedName>
    <definedName name="_xlnm.Print_Area" localSheetId="0">Sheet1!$A$2:$M$32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<sst xmlns="http://schemas.openxmlformats.org/spreadsheetml/2006/main" count="168" uniqueCount="91">
  <si>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 xml:space="preserve">附件1：2025年三亚市直属学校赴高校面向2025年应届毕业生公开招聘教师海口市考点面试成绩及总成绩     </t>
  </si>
  <si>
    <t>序号</t>
  </si>
  <si>
    <t>考点</t>
  </si>
  <si>
    <t>招聘单位</t>
  </si>
  <si>
    <t>岗位名称</t>
  </si>
  <si>
    <t>姓名</t>
  </si>
  <si>
    <t>准考证号</t>
  </si>
  <si>
    <t>笔试成绩</t>
  </si>
  <si>
    <t>笔试成绩*40%</t>
  </si>
  <si>
    <t>面试成绩</t>
  </si>
  <si>
    <t>面试成绩*60%</t>
  </si>
  <si>
    <t>总成绩</t>
  </si>
  <si>
    <t>排名</t>
  </si>
  <si>
    <t>备注</t>
  </si>
  <si>
    <t>海口市</t>
  </si>
  <si>
    <t>三亚市崖州湾科技城南开中学</t>
  </si>
  <si>
    <t>高中语文教师</t>
  </si>
  <si>
    <t>王小彩</t>
  </si>
  <si>
    <t>202505290207</t>
  </si>
  <si>
    <t>符碧珍</t>
  </si>
  <si>
    <t>202505290201</t>
  </si>
  <si>
    <t>符贤娥</t>
  </si>
  <si>
    <t>202505290205</t>
  </si>
  <si>
    <t>梁璐</t>
  </si>
  <si>
    <t>202505290209</t>
  </si>
  <si>
    <t>周琪</t>
  </si>
  <si>
    <t>202505290202</t>
  </si>
  <si>
    <t>吴丽香</t>
  </si>
  <si>
    <t>202505290203</t>
  </si>
  <si>
    <t>高中物理教师</t>
  </si>
  <si>
    <t>陈灿</t>
  </si>
  <si>
    <t>202505290327</t>
  </si>
  <si>
    <t>苏光珍</t>
  </si>
  <si>
    <t>202505290325</t>
  </si>
  <si>
    <t>高中化学教师</t>
  </si>
  <si>
    <t>麦敏敏</t>
  </si>
  <si>
    <t>202505290411</t>
  </si>
  <si>
    <t>罗潮月</t>
  </si>
  <si>
    <t>202505290408</t>
  </si>
  <si>
    <t>吴小娜</t>
  </si>
  <si>
    <t>202505290406</t>
  </si>
  <si>
    <t>三亚市迎宾中学</t>
  </si>
  <si>
    <t>高中英语教师</t>
  </si>
  <si>
    <t>夏童</t>
  </si>
  <si>
    <t>202505290213</t>
  </si>
  <si>
    <t>面试缺考</t>
  </si>
  <si>
    <t>黎茵茵</t>
  </si>
  <si>
    <t>202505290414</t>
  </si>
  <si>
    <t>高中生物教师</t>
  </si>
  <si>
    <t>郝卓雅</t>
  </si>
  <si>
    <t>202505290418</t>
  </si>
  <si>
    <t>梁海宁</t>
  </si>
  <si>
    <t>202505290417</t>
  </si>
  <si>
    <t>高中思想政治教师</t>
  </si>
  <si>
    <t>唐凤</t>
  </si>
  <si>
    <t>202505290421</t>
  </si>
  <si>
    <t>高中历史教师</t>
  </si>
  <si>
    <t>任易桐</t>
  </si>
  <si>
    <t>202505290415</t>
  </si>
  <si>
    <t>初中语文教师</t>
  </si>
  <si>
    <t>邢生跃</t>
  </si>
  <si>
    <t>202505290105</t>
  </si>
  <si>
    <t>程杨斐</t>
  </si>
  <si>
    <t>202505290124</t>
  </si>
  <si>
    <t>卢梦</t>
  </si>
  <si>
    <t>202505290112</t>
  </si>
  <si>
    <t>初中数学教师</t>
  </si>
  <si>
    <t>徐艺宁</t>
  </si>
  <si>
    <t>202505290303</t>
  </si>
  <si>
    <t>李书龙</t>
  </si>
  <si>
    <t>202505290311</t>
  </si>
  <si>
    <t>李晴</t>
  </si>
  <si>
    <t>202505290306</t>
  </si>
  <si>
    <t>初中物理教师</t>
  </si>
  <si>
    <t>岑道龙</t>
  </si>
  <si>
    <t>202505290323</t>
  </si>
  <si>
    <t>罗维潇</t>
  </si>
  <si>
    <t>202505290321</t>
  </si>
  <si>
    <t>刘海晶</t>
  </si>
  <si>
    <t>202505290322</t>
  </si>
  <si>
    <t>中国人民大学附属中学三亚学校</t>
  </si>
  <si>
    <t>李雨晴</t>
  </si>
  <si>
    <t>202505290212</t>
  </si>
  <si>
    <t>高中数学教师</t>
  </si>
  <si>
    <t>周文婕</t>
  </si>
  <si>
    <t>202505290317</t>
  </si>
  <si>
    <t>王雅楠</t>
  </si>
  <si>
    <t>202505290215</t>
  </si>
  <si>
    <t>高中信息技术教师</t>
  </si>
  <si>
    <t>林曼曼</t>
  </si>
  <si>
    <t>202505290422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</si>
</sst>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110" zoomScaleNormal="110" topLeftCell="D1" workbookViewId="0">
      <pane ySplit="2" topLeftCell="A3" activePane="bottomLeft" state="frozen"/>
      <selection/>
      <selection pane="bottomLeft" activeCell="M3" sqref="M3:M32"/>
    </sheetView>
  </sheetViews>
  <sheetFormatPr defaultColWidth="8.89166666666667" defaultRowHeight="15" customHeight="1"/>
  <cols>
    <col min="1" max="1" width="5.23333333333333" style="1" customWidth="1"/>
    <col min="2" max="2" width="8.10833333333333" style="1" customWidth="1"/>
    <col min="3" max="3" width="29.625" style="1" customWidth="1"/>
    <col min="4" max="4" width="21.3583333333333" style="1" customWidth="1"/>
    <col min="5" max="5" width="8.89166666666667" style="1"/>
    <col min="6" max="6" width="16.1916666666667" style="1" customWidth="1"/>
    <col min="7" max="7" width="12.2166666666667" style="1" customWidth="1"/>
    <col min="8" max="8" width="14.9" style="1" customWidth="1"/>
    <col min="9" max="9" width="14.9" style="3" customWidth="1"/>
    <col min="10" max="11" width="14.9" style="1" customWidth="1"/>
    <col min="12" max="12" width="14.9" style="4" customWidth="1"/>
    <col min="13" max="13" width="13.3083333333333" style="1" customWidth="1"/>
    <col min="14" max="16384" width="8.89166666666667" style="1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5"/>
      <c r="M1" s="5"/>
    </row>
    <row r="2" s="2" customFormat="1" ht="14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6" t="s">
        <v>12</v>
      </c>
      <c r="M2" s="6" t="s">
        <v>13</v>
      </c>
    </row>
    <row r="3" s="1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10" t="s">
        <v>18</v>
      </c>
      <c r="G3" s="11">
        <v>65</v>
      </c>
      <c r="H3" s="12">
        <f t="shared" ref="H3:H32" si="0">ROUND(G3*40%,2)</f>
        <v>26</v>
      </c>
      <c r="I3" s="17">
        <v>65.33</v>
      </c>
      <c r="J3" s="12">
        <f t="shared" ref="J3:J32" si="1">ROUND(I3*60%,2)</f>
        <v>39.2</v>
      </c>
      <c r="K3" s="12">
        <f t="shared" ref="K3:K32" si="2">H3+J3</f>
        <v>65.2</v>
      </c>
      <c r="L3" s="18">
        <v>1</v>
      </c>
      <c r="M3" s="8"/>
    </row>
    <row r="4" s="1" customFormat="1" customHeight="1" spans="1:13">
      <c r="A4" s="8">
        <v>2</v>
      </c>
      <c r="B4" s="9" t="s">
        <v>14</v>
      </c>
      <c r="C4" s="9" t="s">
        <v>15</v>
      </c>
      <c r="D4" s="9" t="s">
        <v>16</v>
      </c>
      <c r="E4" s="10" t="s">
        <v>19</v>
      </c>
      <c r="F4" s="10" t="s">
        <v>20</v>
      </c>
      <c r="G4" s="11">
        <v>62</v>
      </c>
      <c r="H4" s="12">
        <f t="shared" si="0"/>
        <v>24.8</v>
      </c>
      <c r="I4" s="17">
        <v>52.67</v>
      </c>
      <c r="J4" s="12">
        <f t="shared" si="1"/>
        <v>31.6</v>
      </c>
      <c r="K4" s="12">
        <f t="shared" si="2"/>
        <v>56.4</v>
      </c>
      <c r="L4" s="18">
        <v>2</v>
      </c>
      <c r="M4" s="8"/>
    </row>
    <row r="5" s="1" customFormat="1" customHeight="1" spans="1:13">
      <c r="A5" s="8">
        <v>3</v>
      </c>
      <c r="B5" s="9" t="s">
        <v>14</v>
      </c>
      <c r="C5" s="9" t="s">
        <v>15</v>
      </c>
      <c r="D5" s="9" t="s">
        <v>16</v>
      </c>
      <c r="E5" s="10" t="s">
        <v>21</v>
      </c>
      <c r="F5" s="10" t="s">
        <v>22</v>
      </c>
      <c r="G5" s="11">
        <v>59</v>
      </c>
      <c r="H5" s="12">
        <f t="shared" si="0"/>
        <v>23.6</v>
      </c>
      <c r="I5" s="17">
        <v>52.33</v>
      </c>
      <c r="J5" s="12">
        <f t="shared" si="1"/>
        <v>31.4</v>
      </c>
      <c r="K5" s="12">
        <f t="shared" si="2"/>
        <v>55</v>
      </c>
      <c r="L5" s="18">
        <v>3</v>
      </c>
      <c r="M5" s="8"/>
    </row>
    <row r="6" s="1" customFormat="1" customHeight="1" spans="1:13">
      <c r="A6" s="8">
        <v>4</v>
      </c>
      <c r="B6" s="9" t="s">
        <v>14</v>
      </c>
      <c r="C6" s="9" t="s">
        <v>15</v>
      </c>
      <c r="D6" s="9" t="s">
        <v>16</v>
      </c>
      <c r="E6" s="10" t="s">
        <v>23</v>
      </c>
      <c r="F6" s="10" t="s">
        <v>24</v>
      </c>
      <c r="G6" s="13">
        <v>58</v>
      </c>
      <c r="H6" s="12">
        <f t="shared" si="0"/>
        <v>23.2</v>
      </c>
      <c r="I6" s="17">
        <v>52.67</v>
      </c>
      <c r="J6" s="12">
        <f t="shared" si="1"/>
        <v>31.6</v>
      </c>
      <c r="K6" s="12">
        <f t="shared" si="2"/>
        <v>54.8</v>
      </c>
      <c r="L6" s="18">
        <v>4</v>
      </c>
      <c r="M6" s="8"/>
    </row>
    <row r="7" s="1" customFormat="1" customHeight="1" spans="1:13">
      <c r="A7" s="8">
        <v>5</v>
      </c>
      <c r="B7" s="9" t="s">
        <v>14</v>
      </c>
      <c r="C7" s="9" t="s">
        <v>15</v>
      </c>
      <c r="D7" s="9" t="s">
        <v>16</v>
      </c>
      <c r="E7" s="10" t="s">
        <v>25</v>
      </c>
      <c r="F7" s="10" t="s">
        <v>26</v>
      </c>
      <c r="G7" s="13">
        <v>56</v>
      </c>
      <c r="H7" s="12">
        <f t="shared" si="0"/>
        <v>22.4</v>
      </c>
      <c r="I7" s="17">
        <v>52</v>
      </c>
      <c r="J7" s="12">
        <f t="shared" si="1"/>
        <v>31.2</v>
      </c>
      <c r="K7" s="12">
        <f t="shared" si="2"/>
        <v>53.6</v>
      </c>
      <c r="L7" s="18">
        <v>5</v>
      </c>
      <c r="M7" s="8"/>
    </row>
    <row r="8" s="1" customFormat="1" customHeight="1" spans="1:13">
      <c r="A8" s="8">
        <v>6</v>
      </c>
      <c r="B8" s="9" t="s">
        <v>14</v>
      </c>
      <c r="C8" s="9" t="s">
        <v>15</v>
      </c>
      <c r="D8" s="9" t="s">
        <v>16</v>
      </c>
      <c r="E8" s="10" t="s">
        <v>27</v>
      </c>
      <c r="F8" s="10" t="s">
        <v>28</v>
      </c>
      <c r="G8" s="13">
        <v>53.5</v>
      </c>
      <c r="H8" s="12">
        <f t="shared" si="0"/>
        <v>21.4</v>
      </c>
      <c r="I8" s="17">
        <v>53</v>
      </c>
      <c r="J8" s="12">
        <f t="shared" si="1"/>
        <v>31.8</v>
      </c>
      <c r="K8" s="12">
        <f t="shared" si="2"/>
        <v>53.2</v>
      </c>
      <c r="L8" s="18">
        <v>6</v>
      </c>
      <c r="M8" s="8"/>
    </row>
    <row r="9" s="1" customFormat="1" customHeight="1" spans="1:13">
      <c r="A9" s="8">
        <v>7</v>
      </c>
      <c r="B9" s="9" t="s">
        <v>14</v>
      </c>
      <c r="C9" s="9" t="s">
        <v>15</v>
      </c>
      <c r="D9" s="9" t="s">
        <v>29</v>
      </c>
      <c r="E9" s="10" t="s">
        <v>30</v>
      </c>
      <c r="F9" s="10" t="s">
        <v>31</v>
      </c>
      <c r="G9" s="13">
        <v>67</v>
      </c>
      <c r="H9" s="12">
        <f t="shared" si="0"/>
        <v>26.8</v>
      </c>
      <c r="I9" s="17">
        <v>65</v>
      </c>
      <c r="J9" s="12">
        <f t="shared" si="1"/>
        <v>39</v>
      </c>
      <c r="K9" s="12">
        <f t="shared" si="2"/>
        <v>65.8</v>
      </c>
      <c r="L9" s="18">
        <v>1</v>
      </c>
      <c r="M9" s="8"/>
    </row>
    <row r="10" s="1" customFormat="1" customHeight="1" spans="1:13">
      <c r="A10" s="8">
        <v>8</v>
      </c>
      <c r="B10" s="9" t="s">
        <v>14</v>
      </c>
      <c r="C10" s="9" t="s">
        <v>15</v>
      </c>
      <c r="D10" s="9" t="s">
        <v>29</v>
      </c>
      <c r="E10" s="10" t="s">
        <v>32</v>
      </c>
      <c r="F10" s="10" t="s">
        <v>33</v>
      </c>
      <c r="G10" s="13">
        <v>70</v>
      </c>
      <c r="H10" s="12">
        <f t="shared" si="0"/>
        <v>28</v>
      </c>
      <c r="I10" s="17">
        <v>53.67</v>
      </c>
      <c r="J10" s="12">
        <f t="shared" si="1"/>
        <v>32.2</v>
      </c>
      <c r="K10" s="12">
        <f t="shared" si="2"/>
        <v>60.2</v>
      </c>
      <c r="L10" s="18">
        <v>2</v>
      </c>
      <c r="M10" s="8"/>
    </row>
    <row r="11" s="1" customFormat="1" customHeight="1" spans="1:13">
      <c r="A11" s="8">
        <v>9</v>
      </c>
      <c r="B11" s="9" t="s">
        <v>14</v>
      </c>
      <c r="C11" s="9" t="s">
        <v>15</v>
      </c>
      <c r="D11" s="9" t="s">
        <v>34</v>
      </c>
      <c r="E11" s="10" t="s">
        <v>35</v>
      </c>
      <c r="F11" s="10" t="s">
        <v>36</v>
      </c>
      <c r="G11" s="13">
        <v>87.5</v>
      </c>
      <c r="H11" s="12">
        <f t="shared" si="0"/>
        <v>35</v>
      </c>
      <c r="I11" s="17">
        <v>65.67</v>
      </c>
      <c r="J11" s="12">
        <f t="shared" si="1"/>
        <v>39.4</v>
      </c>
      <c r="K11" s="12">
        <f t="shared" si="2"/>
        <v>74.4</v>
      </c>
      <c r="L11" s="18">
        <v>1</v>
      </c>
      <c r="M11" s="8"/>
    </row>
    <row r="12" s="1" customFormat="1" customHeight="1" spans="1:13">
      <c r="A12" s="8">
        <v>10</v>
      </c>
      <c r="B12" s="9" t="s">
        <v>14</v>
      </c>
      <c r="C12" s="9" t="s">
        <v>15</v>
      </c>
      <c r="D12" s="9" t="s">
        <v>34</v>
      </c>
      <c r="E12" s="10" t="s">
        <v>37</v>
      </c>
      <c r="F12" s="10" t="s">
        <v>38</v>
      </c>
      <c r="G12" s="13">
        <v>75</v>
      </c>
      <c r="H12" s="12">
        <f t="shared" si="0"/>
        <v>30</v>
      </c>
      <c r="I12" s="17">
        <v>53</v>
      </c>
      <c r="J12" s="12">
        <f t="shared" si="1"/>
        <v>31.8</v>
      </c>
      <c r="K12" s="12">
        <f t="shared" si="2"/>
        <v>61.8</v>
      </c>
      <c r="L12" s="18">
        <v>2</v>
      </c>
      <c r="M12" s="8"/>
    </row>
    <row r="13" s="1" customFormat="1" customHeight="1" spans="1:13">
      <c r="A13" s="8">
        <v>11</v>
      </c>
      <c r="B13" s="9" t="s">
        <v>14</v>
      </c>
      <c r="C13" s="9" t="s">
        <v>15</v>
      </c>
      <c r="D13" s="9" t="s">
        <v>34</v>
      </c>
      <c r="E13" s="10" t="s">
        <v>39</v>
      </c>
      <c r="F13" s="10" t="s">
        <v>40</v>
      </c>
      <c r="G13" s="13">
        <v>71.5</v>
      </c>
      <c r="H13" s="12">
        <f t="shared" si="0"/>
        <v>28.6</v>
      </c>
      <c r="I13" s="17">
        <v>54</v>
      </c>
      <c r="J13" s="12">
        <f t="shared" si="1"/>
        <v>32.4</v>
      </c>
      <c r="K13" s="12">
        <f t="shared" si="2"/>
        <v>61</v>
      </c>
      <c r="L13" s="18">
        <v>3</v>
      </c>
      <c r="M13" s="8"/>
    </row>
    <row r="14" s="1" customFormat="1" customHeight="1" spans="1:13">
      <c r="A14" s="8">
        <v>12</v>
      </c>
      <c r="B14" s="9" t="s">
        <v>14</v>
      </c>
      <c r="C14" s="9" t="s">
        <v>41</v>
      </c>
      <c r="D14" s="9" t="s">
        <v>42</v>
      </c>
      <c r="E14" s="10" t="s">
        <v>43</v>
      </c>
      <c r="F14" s="10" t="s">
        <v>44</v>
      </c>
      <c r="G14" s="13">
        <v>82</v>
      </c>
      <c r="H14" s="12">
        <f t="shared" si="0"/>
        <v>32.8</v>
      </c>
      <c r="I14" s="17">
        <v>0</v>
      </c>
      <c r="J14" s="12">
        <f t="shared" si="1"/>
        <v>0</v>
      </c>
      <c r="K14" s="12">
        <f t="shared" si="2"/>
        <v>32.8</v>
      </c>
      <c r="L14" s="18"/>
      <c r="M14" s="8" t="s">
        <v>45</v>
      </c>
    </row>
    <row r="15" s="1" customFormat="1" customHeight="1" spans="1:13">
      <c r="A15" s="8">
        <v>13</v>
      </c>
      <c r="B15" s="9" t="s">
        <v>14</v>
      </c>
      <c r="C15" s="14" t="s">
        <v>41</v>
      </c>
      <c r="D15" s="10" t="s">
        <v>34</v>
      </c>
      <c r="E15" s="10" t="s">
        <v>46</v>
      </c>
      <c r="F15" s="10" t="s">
        <v>47</v>
      </c>
      <c r="G15" s="13">
        <v>50</v>
      </c>
      <c r="H15" s="12">
        <f t="shared" si="0"/>
        <v>20</v>
      </c>
      <c r="I15" s="17">
        <v>50.33</v>
      </c>
      <c r="J15" s="12">
        <f t="shared" si="1"/>
        <v>30.2</v>
      </c>
      <c r="K15" s="12">
        <f t="shared" si="2"/>
        <v>50.2</v>
      </c>
      <c r="L15" s="18">
        <v>1</v>
      </c>
      <c r="M15" s="8"/>
    </row>
    <row r="16" s="1" customFormat="1" customHeight="1" spans="1:13">
      <c r="A16" s="8">
        <v>14</v>
      </c>
      <c r="B16" s="9" t="s">
        <v>14</v>
      </c>
      <c r="C16" s="14" t="s">
        <v>41</v>
      </c>
      <c r="D16" s="10" t="s">
        <v>48</v>
      </c>
      <c r="E16" s="10" t="s">
        <v>49</v>
      </c>
      <c r="F16" s="10" t="s">
        <v>50</v>
      </c>
      <c r="G16" s="13">
        <v>59</v>
      </c>
      <c r="H16" s="12">
        <f t="shared" si="0"/>
        <v>23.6</v>
      </c>
      <c r="I16" s="17">
        <v>50.67</v>
      </c>
      <c r="J16" s="12">
        <f t="shared" si="1"/>
        <v>30.4</v>
      </c>
      <c r="K16" s="12">
        <f t="shared" si="2"/>
        <v>54</v>
      </c>
      <c r="L16" s="18">
        <v>1</v>
      </c>
      <c r="M16" s="8"/>
    </row>
    <row r="17" s="1" customFormat="1" customHeight="1" spans="1:13">
      <c r="A17" s="8">
        <v>15</v>
      </c>
      <c r="B17" s="9" t="s">
        <v>14</v>
      </c>
      <c r="C17" s="14" t="s">
        <v>41</v>
      </c>
      <c r="D17" s="10" t="s">
        <v>48</v>
      </c>
      <c r="E17" s="10" t="s">
        <v>51</v>
      </c>
      <c r="F17" s="10" t="s">
        <v>52</v>
      </c>
      <c r="G17" s="13">
        <v>62.5</v>
      </c>
      <c r="H17" s="12">
        <f t="shared" si="0"/>
        <v>25</v>
      </c>
      <c r="I17" s="17">
        <v>0</v>
      </c>
      <c r="J17" s="12">
        <f t="shared" si="1"/>
        <v>0</v>
      </c>
      <c r="K17" s="12">
        <f t="shared" si="2"/>
        <v>25</v>
      </c>
      <c r="L17" s="18"/>
      <c r="M17" s="8" t="s">
        <v>45</v>
      </c>
    </row>
    <row r="18" s="1" customFormat="1" customHeight="1" spans="1:13">
      <c r="A18" s="8">
        <v>16</v>
      </c>
      <c r="B18" s="9" t="s">
        <v>14</v>
      </c>
      <c r="C18" s="10" t="s">
        <v>41</v>
      </c>
      <c r="D18" s="10" t="s">
        <v>53</v>
      </c>
      <c r="E18" s="10" t="s">
        <v>54</v>
      </c>
      <c r="F18" s="10" t="s">
        <v>55</v>
      </c>
      <c r="G18" s="13">
        <v>68.5</v>
      </c>
      <c r="H18" s="12">
        <f t="shared" si="0"/>
        <v>27.4</v>
      </c>
      <c r="I18" s="17">
        <v>65.67</v>
      </c>
      <c r="J18" s="12">
        <f t="shared" si="1"/>
        <v>39.4</v>
      </c>
      <c r="K18" s="12">
        <f t="shared" si="2"/>
        <v>66.8</v>
      </c>
      <c r="L18" s="18">
        <v>1</v>
      </c>
      <c r="M18" s="8"/>
    </row>
    <row r="19" s="1" customFormat="1" customHeight="1" spans="1:13">
      <c r="A19" s="8">
        <v>17</v>
      </c>
      <c r="B19" s="9" t="s">
        <v>14</v>
      </c>
      <c r="C19" s="14" t="s">
        <v>41</v>
      </c>
      <c r="D19" s="10" t="s">
        <v>56</v>
      </c>
      <c r="E19" s="10" t="s">
        <v>57</v>
      </c>
      <c r="F19" s="10" t="s">
        <v>58</v>
      </c>
      <c r="G19" s="13">
        <v>76.5</v>
      </c>
      <c r="H19" s="12">
        <f t="shared" si="0"/>
        <v>30.6</v>
      </c>
      <c r="I19" s="17">
        <v>70</v>
      </c>
      <c r="J19" s="12">
        <f t="shared" si="1"/>
        <v>42</v>
      </c>
      <c r="K19" s="12">
        <f t="shared" si="2"/>
        <v>72.6</v>
      </c>
      <c r="L19" s="18">
        <v>1</v>
      </c>
      <c r="M19" s="8"/>
    </row>
    <row r="20" s="1" customFormat="1" customHeight="1" spans="1:13">
      <c r="A20" s="8">
        <v>18</v>
      </c>
      <c r="B20" s="9" t="s">
        <v>14</v>
      </c>
      <c r="C20" s="14" t="s">
        <v>41</v>
      </c>
      <c r="D20" s="10" t="s">
        <v>59</v>
      </c>
      <c r="E20" s="10" t="s">
        <v>60</v>
      </c>
      <c r="F20" s="10" t="s">
        <v>61</v>
      </c>
      <c r="G20" s="13">
        <v>71</v>
      </c>
      <c r="H20" s="12">
        <f t="shared" si="0"/>
        <v>28.4</v>
      </c>
      <c r="I20" s="17">
        <v>55.67</v>
      </c>
      <c r="J20" s="12">
        <f t="shared" si="1"/>
        <v>33.4</v>
      </c>
      <c r="K20" s="12">
        <f t="shared" si="2"/>
        <v>61.8</v>
      </c>
      <c r="L20" s="18">
        <v>1</v>
      </c>
      <c r="M20" s="8"/>
    </row>
    <row r="21" s="1" customFormat="1" customHeight="1" spans="1:13">
      <c r="A21" s="8">
        <v>19</v>
      </c>
      <c r="B21" s="9" t="s">
        <v>14</v>
      </c>
      <c r="C21" s="10" t="s">
        <v>41</v>
      </c>
      <c r="D21" s="10" t="s">
        <v>59</v>
      </c>
      <c r="E21" s="10" t="s">
        <v>62</v>
      </c>
      <c r="F21" s="10" t="s">
        <v>63</v>
      </c>
      <c r="G21" s="13">
        <v>68</v>
      </c>
      <c r="H21" s="12">
        <f t="shared" si="0"/>
        <v>27.2</v>
      </c>
      <c r="I21" s="17">
        <v>53.67</v>
      </c>
      <c r="J21" s="12">
        <f t="shared" si="1"/>
        <v>32.2</v>
      </c>
      <c r="K21" s="12">
        <f t="shared" si="2"/>
        <v>59.4</v>
      </c>
      <c r="L21" s="18">
        <v>2</v>
      </c>
      <c r="M21" s="8"/>
    </row>
    <row r="22" s="1" customFormat="1" customHeight="1" spans="1:13">
      <c r="A22" s="8">
        <v>20</v>
      </c>
      <c r="B22" s="9" t="s">
        <v>14</v>
      </c>
      <c r="C22" s="14" t="s">
        <v>41</v>
      </c>
      <c r="D22" s="10" t="s">
        <v>59</v>
      </c>
      <c r="E22" s="10" t="s">
        <v>64</v>
      </c>
      <c r="F22" s="10" t="s">
        <v>65</v>
      </c>
      <c r="G22" s="13">
        <v>71.5</v>
      </c>
      <c r="H22" s="12">
        <f t="shared" si="0"/>
        <v>28.6</v>
      </c>
      <c r="I22" s="17">
        <v>50</v>
      </c>
      <c r="J22" s="12">
        <f t="shared" si="1"/>
        <v>30</v>
      </c>
      <c r="K22" s="12">
        <f t="shared" si="2"/>
        <v>58.6</v>
      </c>
      <c r="L22" s="18">
        <v>3</v>
      </c>
      <c r="M22" s="8"/>
    </row>
    <row r="23" s="1" customFormat="1" customHeight="1" spans="1:13">
      <c r="A23" s="8">
        <v>21</v>
      </c>
      <c r="B23" s="9" t="s">
        <v>14</v>
      </c>
      <c r="C23" s="10" t="s">
        <v>41</v>
      </c>
      <c r="D23" s="10" t="s">
        <v>66</v>
      </c>
      <c r="E23" s="10" t="s">
        <v>67</v>
      </c>
      <c r="F23" s="10" t="s">
        <v>68</v>
      </c>
      <c r="G23" s="13">
        <v>72</v>
      </c>
      <c r="H23" s="12">
        <f t="shared" si="0"/>
        <v>28.8</v>
      </c>
      <c r="I23" s="17">
        <v>70.33</v>
      </c>
      <c r="J23" s="12">
        <f t="shared" si="1"/>
        <v>42.2</v>
      </c>
      <c r="K23" s="12">
        <f t="shared" si="2"/>
        <v>71</v>
      </c>
      <c r="L23" s="18">
        <v>1</v>
      </c>
      <c r="M23" s="8"/>
    </row>
    <row r="24" s="1" customFormat="1" customHeight="1" spans="1:13">
      <c r="A24" s="8">
        <v>22</v>
      </c>
      <c r="B24" s="9" t="s">
        <v>14</v>
      </c>
      <c r="C24" s="10" t="s">
        <v>41</v>
      </c>
      <c r="D24" s="10" t="s">
        <v>66</v>
      </c>
      <c r="E24" s="10" t="s">
        <v>69</v>
      </c>
      <c r="F24" s="10" t="s">
        <v>70</v>
      </c>
      <c r="G24" s="13">
        <v>67.5</v>
      </c>
      <c r="H24" s="12">
        <f t="shared" si="0"/>
        <v>27</v>
      </c>
      <c r="I24" s="17">
        <v>51.67</v>
      </c>
      <c r="J24" s="12">
        <f t="shared" si="1"/>
        <v>31</v>
      </c>
      <c r="K24" s="12">
        <f t="shared" si="2"/>
        <v>58</v>
      </c>
      <c r="L24" s="18">
        <v>2</v>
      </c>
      <c r="M24" s="8"/>
    </row>
    <row r="25" s="1" customFormat="1" customHeight="1" spans="1:13">
      <c r="A25" s="8">
        <v>23</v>
      </c>
      <c r="B25" s="9" t="s">
        <v>14</v>
      </c>
      <c r="C25" s="10" t="s">
        <v>41</v>
      </c>
      <c r="D25" s="10" t="s">
        <v>66</v>
      </c>
      <c r="E25" s="10" t="s">
        <v>71</v>
      </c>
      <c r="F25" s="10" t="s">
        <v>72</v>
      </c>
      <c r="G25" s="13">
        <v>64.5</v>
      </c>
      <c r="H25" s="12">
        <f t="shared" si="0"/>
        <v>25.8</v>
      </c>
      <c r="I25" s="17">
        <v>0</v>
      </c>
      <c r="J25" s="12">
        <f t="shared" si="1"/>
        <v>0</v>
      </c>
      <c r="K25" s="12">
        <f t="shared" si="2"/>
        <v>25.8</v>
      </c>
      <c r="L25" s="18"/>
      <c r="M25" s="8" t="s">
        <v>45</v>
      </c>
    </row>
    <row r="26" s="1" customFormat="1" customHeight="1" spans="1:13">
      <c r="A26" s="8">
        <v>24</v>
      </c>
      <c r="B26" s="9" t="s">
        <v>14</v>
      </c>
      <c r="C26" s="10" t="s">
        <v>41</v>
      </c>
      <c r="D26" s="10" t="s">
        <v>73</v>
      </c>
      <c r="E26" s="10" t="s">
        <v>74</v>
      </c>
      <c r="F26" s="10" t="s">
        <v>75</v>
      </c>
      <c r="G26" s="13">
        <v>76</v>
      </c>
      <c r="H26" s="12">
        <f t="shared" si="0"/>
        <v>30.4</v>
      </c>
      <c r="I26" s="17">
        <v>53.33</v>
      </c>
      <c r="J26" s="12">
        <f t="shared" si="1"/>
        <v>32</v>
      </c>
      <c r="K26" s="12">
        <f t="shared" si="2"/>
        <v>62.4</v>
      </c>
      <c r="L26" s="18">
        <v>1</v>
      </c>
      <c r="M26" s="8"/>
    </row>
    <row r="27" s="1" customFormat="1" customHeight="1" spans="1:13">
      <c r="A27" s="8">
        <v>25</v>
      </c>
      <c r="B27" s="9" t="s">
        <v>14</v>
      </c>
      <c r="C27" s="10" t="s">
        <v>41</v>
      </c>
      <c r="D27" s="10" t="s">
        <v>73</v>
      </c>
      <c r="E27" s="10" t="s">
        <v>76</v>
      </c>
      <c r="F27" s="10" t="s">
        <v>77</v>
      </c>
      <c r="G27" s="13">
        <v>73.5</v>
      </c>
      <c r="H27" s="12">
        <f t="shared" si="0"/>
        <v>29.4</v>
      </c>
      <c r="I27" s="17">
        <v>52</v>
      </c>
      <c r="J27" s="12">
        <f t="shared" si="1"/>
        <v>31.2</v>
      </c>
      <c r="K27" s="12">
        <f t="shared" si="2"/>
        <v>60.6</v>
      </c>
      <c r="L27" s="18">
        <v>2</v>
      </c>
      <c r="M27" s="8"/>
    </row>
    <row r="28" s="1" customFormat="1" customHeight="1" spans="1:13">
      <c r="A28" s="8">
        <v>26</v>
      </c>
      <c r="B28" s="9" t="s">
        <v>14</v>
      </c>
      <c r="C28" s="10" t="s">
        <v>41</v>
      </c>
      <c r="D28" s="10" t="s">
        <v>73</v>
      </c>
      <c r="E28" s="10" t="s">
        <v>78</v>
      </c>
      <c r="F28" s="10" t="s">
        <v>79</v>
      </c>
      <c r="G28" s="13">
        <v>73.5</v>
      </c>
      <c r="H28" s="12">
        <f t="shared" si="0"/>
        <v>29.4</v>
      </c>
      <c r="I28" s="17">
        <v>51.67</v>
      </c>
      <c r="J28" s="12">
        <f t="shared" si="1"/>
        <v>31</v>
      </c>
      <c r="K28" s="12">
        <f t="shared" si="2"/>
        <v>60.4</v>
      </c>
      <c r="L28" s="18">
        <v>3</v>
      </c>
      <c r="M28" s="8"/>
    </row>
    <row r="29" s="1" customFormat="1" customHeight="1" spans="1:13">
      <c r="A29" s="8">
        <v>27</v>
      </c>
      <c r="B29" s="9" t="s">
        <v>14</v>
      </c>
      <c r="C29" s="10" t="s">
        <v>80</v>
      </c>
      <c r="D29" s="10" t="s">
        <v>16</v>
      </c>
      <c r="E29" s="10" t="s">
        <v>81</v>
      </c>
      <c r="F29" s="10" t="s">
        <v>82</v>
      </c>
      <c r="G29" s="13">
        <v>56.5</v>
      </c>
      <c r="H29" s="12">
        <f t="shared" si="0"/>
        <v>22.6</v>
      </c>
      <c r="I29" s="17">
        <v>0</v>
      </c>
      <c r="J29" s="12">
        <f t="shared" si="1"/>
        <v>0</v>
      </c>
      <c r="K29" s="12">
        <f t="shared" si="2"/>
        <v>22.6</v>
      </c>
      <c r="L29" s="18"/>
      <c r="M29" s="8" t="s">
        <v>45</v>
      </c>
    </row>
    <row r="30" s="1" customFormat="1" customHeight="1" spans="1:13">
      <c r="A30" s="8">
        <v>28</v>
      </c>
      <c r="B30" s="9" t="s">
        <v>14</v>
      </c>
      <c r="C30" s="10" t="s">
        <v>80</v>
      </c>
      <c r="D30" s="10" t="s">
        <v>83</v>
      </c>
      <c r="E30" s="10" t="s">
        <v>84</v>
      </c>
      <c r="F30" s="10" t="s">
        <v>85</v>
      </c>
      <c r="G30" s="13">
        <v>79</v>
      </c>
      <c r="H30" s="12">
        <f t="shared" si="0"/>
        <v>31.6</v>
      </c>
      <c r="I30" s="17">
        <v>52.67</v>
      </c>
      <c r="J30" s="12">
        <f t="shared" si="1"/>
        <v>31.6</v>
      </c>
      <c r="K30" s="12">
        <f t="shared" si="2"/>
        <v>63.2</v>
      </c>
      <c r="L30" s="18">
        <v>1</v>
      </c>
      <c r="M30" s="8"/>
    </row>
    <row r="31" s="1" customFormat="1" customHeight="1" spans="1:13">
      <c r="A31" s="8">
        <v>29</v>
      </c>
      <c r="B31" s="9" t="s">
        <v>14</v>
      </c>
      <c r="C31" s="10" t="s">
        <v>80</v>
      </c>
      <c r="D31" s="10" t="s">
        <v>42</v>
      </c>
      <c r="E31" s="10" t="s">
        <v>86</v>
      </c>
      <c r="F31" s="10" t="s">
        <v>87</v>
      </c>
      <c r="G31" s="13">
        <v>63</v>
      </c>
      <c r="H31" s="12">
        <f t="shared" si="0"/>
        <v>25.2</v>
      </c>
      <c r="I31" s="17">
        <v>53.67</v>
      </c>
      <c r="J31" s="12">
        <f t="shared" si="1"/>
        <v>32.2</v>
      </c>
      <c r="K31" s="12">
        <f t="shared" si="2"/>
        <v>57.4</v>
      </c>
      <c r="L31" s="18">
        <v>1</v>
      </c>
      <c r="M31" s="8"/>
    </row>
    <row r="32" s="1" customFormat="1" customHeight="1" spans="1:13">
      <c r="A32" s="8">
        <v>30</v>
      </c>
      <c r="B32" s="9" t="s">
        <v>14</v>
      </c>
      <c r="C32" s="10" t="s">
        <v>80</v>
      </c>
      <c r="D32" s="10" t="s">
        <v>88</v>
      </c>
      <c r="E32" s="10" t="s">
        <v>89</v>
      </c>
      <c r="F32" s="10" t="s">
        <v>90</v>
      </c>
      <c r="G32" s="13">
        <v>52.5</v>
      </c>
      <c r="H32" s="12">
        <f t="shared" si="0"/>
        <v>21</v>
      </c>
      <c r="I32" s="17">
        <v>55</v>
      </c>
      <c r="J32" s="12">
        <f t="shared" si="1"/>
        <v>33</v>
      </c>
      <c r="K32" s="12">
        <f t="shared" si="2"/>
        <v>54</v>
      </c>
      <c r="L32" s="18">
        <v>1</v>
      </c>
      <c r="M32" s="8"/>
    </row>
  </sheetData>
  <sortState ref="A3:N111">
    <sortCondition ref="L3:L111"/>
  </sortState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省人力资源市场-7</dc:creator>
  <cp:lastModifiedBy>海南新珠江人力</cp:lastModifiedBy>
  <dcterms:created xsi:type="dcterms:W3CDTF">2023-12-07T02:16:00Z</dcterms:created>
  <dcterms:modified xsi:type="dcterms:W3CDTF">2025-05-30T04:45:05Z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6A93DB5290054076BD6211B1F277DC12_13</vt:lpwstr>
  </property>
  <property fmtid="{D5CDD505-2E9C-101B-9397-08002B2CF9AE}" pid="3" name="KSOProductBuildVer">
    <vt:lpwstr>2052-12.1.0.21171</vt:lpwstr>
  </property>
</Properties>
</file>