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<sst xmlns="http://schemas.openxmlformats.org/spreadsheetml/2006/main" count="83" uniqueCount="56">
  <si>
    <t>附件1</t>
  </si>
  <si>
    <t>2026年三亚市教育局下属事业单位面向社会公开招聘工作人员面试成绩及总成绩</t>
  </si>
  <si>
    <t>序号</t>
  </si>
  <si>
    <t>岗位名称</t>
  </si>
  <si>
    <t>招聘单位</t>
  </si>
  <si>
    <t>准考证号</t>
  </si>
  <si>
    <t>姓名</t>
  </si>
  <si>
    <t>笔试成绩</t>
  </si>
  <si>
    <t>笔试成绩*60%</t>
  </si>
  <si>
    <t>面试成绩</t>
  </si>
  <si>
    <t>面试成绩*40%</t>
  </si>
  <si>
    <t>综合总成绩</t>
  </si>
  <si>
    <t>备注</t>
  </si>
  <si>
    <t>十二级专业技术岗（一）</t>
  </si>
  <si>
    <t>三亚市教育事务综合服务中心</t>
  </si>
  <si>
    <t>1146060606806</t>
  </si>
  <si>
    <t>胡玉苗</t>
  </si>
  <si>
    <t>69.40</t>
  </si>
  <si>
    <t>1146060600406</t>
  </si>
  <si>
    <t>陈大玮</t>
  </si>
  <si>
    <t>面试缺考</t>
  </si>
  <si>
    <t>1146060601018</t>
  </si>
  <si>
    <t>唐家骏</t>
  </si>
  <si>
    <t>十二级专业技术岗（二）</t>
  </si>
  <si>
    <t>1146060606916</t>
  </si>
  <si>
    <t>王雪妍</t>
  </si>
  <si>
    <t>67.60</t>
  </si>
  <si>
    <t>1146060605327</t>
  </si>
  <si>
    <t>林志泽</t>
  </si>
  <si>
    <t>67.20</t>
  </si>
  <si>
    <t>1146060604513</t>
  </si>
  <si>
    <t>李基团</t>
  </si>
  <si>
    <t>九级管理岗</t>
  </si>
  <si>
    <t>1146060601306</t>
  </si>
  <si>
    <t>肖润芝</t>
  </si>
  <si>
    <t>75.20</t>
  </si>
  <si>
    <t>1146060602424</t>
  </si>
  <si>
    <t>武君元</t>
  </si>
  <si>
    <t>75.80</t>
  </si>
  <si>
    <t>1146060604602</t>
  </si>
  <si>
    <t>张靖雅</t>
  </si>
  <si>
    <t>71.40</t>
  </si>
  <si>
    <t>1146060605621</t>
  </si>
  <si>
    <t>司宇</t>
  </si>
  <si>
    <t>73.80</t>
  </si>
  <si>
    <t>1146060605725</t>
  </si>
  <si>
    <t>邹滢睿</t>
  </si>
  <si>
    <t>68.80</t>
  </si>
  <si>
    <t>1146060605902</t>
  </si>
  <si>
    <t>胡义泓</t>
  </si>
  <si>
    <t>68.60</t>
  </si>
  <si>
    <t>1146060608314</t>
  </si>
  <si>
    <t>孙凯雯</t>
  </si>
  <si>
    <t>65.80</t>
  </si>
  <si>
    <t>1146060608018</t>
  </si>
  <si>
    <t>朱娅萱</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</si>
</sst>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25">
    <font>
      <sz val="11"/>
      <color theme="1"/>
      <name val="宋体"/>
      <charset val="134"/>
      <scheme val="minor"/>
    </font>
    <font>
      <sz val="14"/>
      <color theme="1"/>
      <name val="方正小标宋_GBK"/>
      <charset val="134"/>
    </font>
    <font>
      <sz val="11"/>
      <color theme="1"/>
      <name val="仿宋_GB2312"/>
      <charset val="134"/>
    </font>
    <font>
      <sz val="11"/>
      <color indexed="8"/>
      <name val="仿宋_GB2312"/>
      <charset val="134"/>
    </font>
    <font>
      <sz val="11"/>
      <color rgb="FF000000"/>
      <name val="仿宋_GB2312"/>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2">
    <xf numFmtId="0" fontId="0" fillId="0" borderId="0" xfId="0">
      <alignment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1" xfId="0" applyFont="1" applyFill="1" applyBorder="1" applyAlignment="1">
      <alignment horizontal="center" vertical="center"/>
    </xf>
    <xf numFmtId="176" fontId="1"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49" fontId="3" fillId="0" borderId="1" xfId="0" applyNumberFormat="1" applyFont="1" applyFill="1" applyBorder="1" applyAlignment="1">
      <alignment horizontal="center" vertical="center"/>
    </xf>
    <xf numFmtId="177" fontId="4" fillId="0" borderId="1"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3" fillId="0" borderId="1" xfId="0" applyFont="1" applyFill="1" applyBorder="1" applyAlignment="1">
      <alignment horizontal="center" vertical="center"/>
    </xf>
    <xf numFmtId="176" fontId="0" fillId="0" borderId="1" xfId="0" applyNumberForma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7"/>
  <sheetViews>
    <sheetView tabSelected="1" workbookViewId="0">
      <selection activeCell="A2" sqref="A2:K2"/>
    </sheetView>
  </sheetViews>
  <sheetFormatPr defaultColWidth="8.88888888888889" defaultRowHeight="14.4"/>
  <cols>
    <col min="2" max="2" width="25" customWidth="1"/>
    <col min="3" max="3" width="29.2222222222222" customWidth="1"/>
    <col min="4" max="6" width="15.7777777777778" customWidth="1"/>
    <col min="7" max="7" width="17.7777777777778" customWidth="1"/>
    <col min="8" max="8" width="15.7777777777778" customWidth="1"/>
    <col min="9" max="9" width="19" customWidth="1"/>
    <col min="10" max="11" width="15.7777777777778" customWidth="1"/>
  </cols>
  <sheetData>
    <row r="1" spans="1:11">
      <c r="A1" t="s">
        <v>0</v>
      </c>
    </row>
    <row r="2" ht="36" customHeight="1" spans="1:11">
      <c r="A2" s="1" t="s">
        <v>1</v>
      </c>
      <c r="B2" s="2"/>
      <c r="C2" s="2"/>
      <c r="D2" s="2"/>
      <c r="E2" s="2"/>
      <c r="F2" s="2"/>
      <c r="G2" s="2"/>
      <c r="H2" s="2"/>
      <c r="I2" s="2"/>
      <c r="J2" s="2"/>
      <c r="K2" s="2"/>
    </row>
    <row r="3" ht="18.6" spans="1:11">
      <c r="A3" s="3" t="s">
        <v>2</v>
      </c>
      <c r="B3" s="3" t="s">
        <v>3</v>
      </c>
      <c r="C3" s="3" t="s">
        <v>4</v>
      </c>
      <c r="D3" s="3" t="s">
        <v>5</v>
      </c>
      <c r="E3" s="3" t="s">
        <v>6</v>
      </c>
      <c r="F3" s="4" t="s">
        <v>7</v>
      </c>
      <c r="G3" s="4" t="s">
        <v>8</v>
      </c>
      <c r="H3" s="4" t="s">
        <v>9</v>
      </c>
      <c r="I3" s="4" t="s">
        <v>10</v>
      </c>
      <c r="J3" s="4" t="s">
        <v>11</v>
      </c>
      <c r="K3" s="3" t="s">
        <v>12</v>
      </c>
    </row>
    <row r="4" spans="1:11">
      <c r="A4" s="5">
        <v>1</v>
      </c>
      <c r="B4" s="6" t="s">
        <v>13</v>
      </c>
      <c r="C4" s="7" t="s">
        <v>14</v>
      </c>
      <c r="D4" s="5" t="s">
        <v>15</v>
      </c>
      <c r="E4" s="5" t="s">
        <v>16</v>
      </c>
      <c r="F4" s="8">
        <v>68.8333333333333</v>
      </c>
      <c r="G4" s="8">
        <f>F4*0.6</f>
        <v>41.3</v>
      </c>
      <c r="H4" s="8" t="s">
        <v>17</v>
      </c>
      <c r="I4" s="8">
        <f>H4*0.4</f>
        <v>27.76</v>
      </c>
      <c r="J4" s="8">
        <f>G4+I4</f>
        <v>69.06</v>
      </c>
      <c r="K4" s="9"/>
    </row>
    <row r="5" spans="1:11">
      <c r="A5" s="5">
        <v>2</v>
      </c>
      <c r="B5" s="6" t="s">
        <v>13</v>
      </c>
      <c r="C5" s="7" t="s">
        <v>14</v>
      </c>
      <c r="D5" s="5" t="s">
        <v>18</v>
      </c>
      <c r="E5" s="5" t="s">
        <v>19</v>
      </c>
      <c r="F5" s="8">
        <v>66.5</v>
      </c>
      <c r="G5" s="8">
        <f t="shared" ref="G5:G17" si="0">F5*0.6</f>
        <v>39.9</v>
      </c>
      <c r="H5" s="8">
        <v>0</v>
      </c>
      <c r="I5" s="8">
        <f t="shared" ref="I5:I17" si="1">H5*0.4</f>
        <v>0</v>
      </c>
      <c r="J5" s="8">
        <f t="shared" ref="J5:J17" si="2">G5+I5</f>
        <v>39.9</v>
      </c>
      <c r="K5" s="9" t="s">
        <v>20</v>
      </c>
    </row>
    <row r="6" spans="1:11">
      <c r="A6" s="5">
        <v>3</v>
      </c>
      <c r="B6" s="6" t="s">
        <v>13</v>
      </c>
      <c r="C6" s="7" t="s">
        <v>14</v>
      </c>
      <c r="D6" s="5" t="s">
        <v>21</v>
      </c>
      <c r="E6" s="5" t="s">
        <v>22</v>
      </c>
      <c r="F6" s="8">
        <v>59.8333333333333</v>
      </c>
      <c r="G6" s="8">
        <f t="shared" si="0"/>
        <v>35.9</v>
      </c>
      <c r="H6" s="8">
        <v>0</v>
      </c>
      <c r="I6" s="8">
        <f t="shared" si="1"/>
        <v>0</v>
      </c>
      <c r="J6" s="8">
        <f t="shared" si="2"/>
        <v>35.9</v>
      </c>
      <c r="K6" s="9" t="s">
        <v>20</v>
      </c>
    </row>
    <row r="7" spans="1:11">
      <c r="A7" s="5">
        <v>4</v>
      </c>
      <c r="B7" s="10" t="s">
        <v>23</v>
      </c>
      <c r="C7" s="7" t="s">
        <v>14</v>
      </c>
      <c r="D7" s="5" t="s">
        <v>24</v>
      </c>
      <c r="E7" s="5" t="s">
        <v>25</v>
      </c>
      <c r="F7" s="8">
        <v>73.8333333333333</v>
      </c>
      <c r="G7" s="8">
        <f t="shared" si="0"/>
        <v>44.3</v>
      </c>
      <c r="H7" s="8" t="s">
        <v>26</v>
      </c>
      <c r="I7" s="8">
        <f t="shared" si="1"/>
        <v>27.04</v>
      </c>
      <c r="J7" s="8">
        <f t="shared" si="2"/>
        <v>71.34</v>
      </c>
      <c r="K7" s="9"/>
    </row>
    <row r="8" spans="1:11">
      <c r="A8" s="5">
        <v>5</v>
      </c>
      <c r="B8" s="10" t="s">
        <v>23</v>
      </c>
      <c r="C8" s="7" t="s">
        <v>14</v>
      </c>
      <c r="D8" s="5" t="s">
        <v>27</v>
      </c>
      <c r="E8" s="5" t="s">
        <v>28</v>
      </c>
      <c r="F8" s="8">
        <v>70.8333333333333</v>
      </c>
      <c r="G8" s="8">
        <f t="shared" si="0"/>
        <v>42.5</v>
      </c>
      <c r="H8" s="8" t="s">
        <v>29</v>
      </c>
      <c r="I8" s="8">
        <f t="shared" si="1"/>
        <v>26.88</v>
      </c>
      <c r="J8" s="8">
        <f t="shared" si="2"/>
        <v>69.38</v>
      </c>
      <c r="K8" s="9"/>
    </row>
    <row r="9" spans="1:11">
      <c r="A9" s="5">
        <v>6</v>
      </c>
      <c r="B9" s="10" t="s">
        <v>23</v>
      </c>
      <c r="C9" s="7" t="s">
        <v>14</v>
      </c>
      <c r="D9" s="5" t="s">
        <v>30</v>
      </c>
      <c r="E9" s="5" t="s">
        <v>31</v>
      </c>
      <c r="F9" s="8">
        <v>70.8333333333333</v>
      </c>
      <c r="G9" s="8">
        <f t="shared" si="0"/>
        <v>42.5</v>
      </c>
      <c r="H9" s="8">
        <v>0</v>
      </c>
      <c r="I9" s="8">
        <f t="shared" si="1"/>
        <v>0</v>
      </c>
      <c r="J9" s="8">
        <f t="shared" si="2"/>
        <v>42.5</v>
      </c>
      <c r="K9" s="9" t="s">
        <v>20</v>
      </c>
    </row>
    <row r="10" spans="1:11">
      <c r="A10" s="5">
        <v>7</v>
      </c>
      <c r="B10" s="10" t="s">
        <v>32</v>
      </c>
      <c r="C10" s="7" t="s">
        <v>14</v>
      </c>
      <c r="D10" s="5" t="s">
        <v>33</v>
      </c>
      <c r="E10" s="5" t="s">
        <v>34</v>
      </c>
      <c r="F10" s="8">
        <v>72.8333333333333</v>
      </c>
      <c r="G10" s="8">
        <f t="shared" si="0"/>
        <v>43.7</v>
      </c>
      <c r="H10" s="8" t="s">
        <v>35</v>
      </c>
      <c r="I10" s="8">
        <f t="shared" si="1"/>
        <v>30.08</v>
      </c>
      <c r="J10" s="8">
        <f t="shared" si="2"/>
        <v>73.78</v>
      </c>
      <c r="K10" s="9"/>
    </row>
    <row r="11" spans="1:11">
      <c r="A11" s="5">
        <v>8</v>
      </c>
      <c r="B11" s="10" t="s">
        <v>32</v>
      </c>
      <c r="C11" s="7" t="s">
        <v>14</v>
      </c>
      <c r="D11" s="5" t="s">
        <v>36</v>
      </c>
      <c r="E11" s="5" t="s">
        <v>37</v>
      </c>
      <c r="F11" s="8">
        <v>70.6666666666667</v>
      </c>
      <c r="G11" s="8">
        <f>F11*0.6</f>
        <v>42.4</v>
      </c>
      <c r="H11" s="8" t="s">
        <v>38</v>
      </c>
      <c r="I11" s="8">
        <f>H11*0.4</f>
        <v>30.32</v>
      </c>
      <c r="J11" s="8">
        <f>G11+I11</f>
        <v>72.72</v>
      </c>
      <c r="K11" s="9"/>
    </row>
    <row r="12" spans="1:11">
      <c r="A12" s="5">
        <v>9</v>
      </c>
      <c r="B12" s="10" t="s">
        <v>32</v>
      </c>
      <c r="C12" s="7" t="s">
        <v>14</v>
      </c>
      <c r="D12" s="5" t="s">
        <v>39</v>
      </c>
      <c r="E12" s="5" t="s">
        <v>40</v>
      </c>
      <c r="F12" s="8">
        <v>71.3333333333333</v>
      </c>
      <c r="G12" s="8">
        <f>F12*0.6</f>
        <v>42.8</v>
      </c>
      <c r="H12" s="8" t="s">
        <v>41</v>
      </c>
      <c r="I12" s="8">
        <f>H12*0.4</f>
        <v>28.56</v>
      </c>
      <c r="J12" s="8">
        <f>G12+I12</f>
        <v>71.36</v>
      </c>
      <c r="K12" s="9"/>
    </row>
    <row r="13" spans="1:11">
      <c r="A13" s="5">
        <v>10</v>
      </c>
      <c r="B13" s="10" t="s">
        <v>32</v>
      </c>
      <c r="C13" s="7" t="s">
        <v>14</v>
      </c>
      <c r="D13" s="5" t="s">
        <v>42</v>
      </c>
      <c r="E13" s="5" t="s">
        <v>43</v>
      </c>
      <c r="F13" s="8">
        <v>67.3333333333333</v>
      </c>
      <c r="G13" s="8">
        <f>F13*0.6</f>
        <v>40.4</v>
      </c>
      <c r="H13" s="8" t="s">
        <v>44</v>
      </c>
      <c r="I13" s="8">
        <f>H13*0.4</f>
        <v>29.52</v>
      </c>
      <c r="J13" s="8">
        <f>G13+I13</f>
        <v>69.92</v>
      </c>
      <c r="K13" s="9"/>
    </row>
    <row r="14" spans="1:11">
      <c r="A14" s="5">
        <v>11</v>
      </c>
      <c r="B14" s="10" t="s">
        <v>32</v>
      </c>
      <c r="C14" s="7" t="s">
        <v>14</v>
      </c>
      <c r="D14" s="5" t="s">
        <v>45</v>
      </c>
      <c r="E14" s="5" t="s">
        <v>46</v>
      </c>
      <c r="F14" s="8">
        <v>69</v>
      </c>
      <c r="G14" s="8">
        <f>F14*0.6</f>
        <v>41.4</v>
      </c>
      <c r="H14" s="8" t="s">
        <v>47</v>
      </c>
      <c r="I14" s="8">
        <f>H14*0.4</f>
        <v>27.52</v>
      </c>
      <c r="J14" s="8">
        <f>G14+I14</f>
        <v>68.92</v>
      </c>
      <c r="K14" s="9"/>
    </row>
    <row r="15" spans="1:11">
      <c r="A15" s="5">
        <v>12</v>
      </c>
      <c r="B15" s="10" t="s">
        <v>32</v>
      </c>
      <c r="C15" s="7" t="s">
        <v>14</v>
      </c>
      <c r="D15" s="5" t="s">
        <v>48</v>
      </c>
      <c r="E15" s="5" t="s">
        <v>49</v>
      </c>
      <c r="F15" s="8">
        <v>67.3333333333333</v>
      </c>
      <c r="G15" s="8">
        <f t="shared" si="0"/>
        <v>40.4</v>
      </c>
      <c r="H15" s="8" t="s">
        <v>50</v>
      </c>
      <c r="I15" s="8">
        <f t="shared" si="1"/>
        <v>27.44</v>
      </c>
      <c r="J15" s="8">
        <f t="shared" si="2"/>
        <v>67.84</v>
      </c>
      <c r="K15" s="9"/>
    </row>
    <row r="16" spans="1:11">
      <c r="A16" s="5">
        <v>13</v>
      </c>
      <c r="B16" s="10" t="s">
        <v>32</v>
      </c>
      <c r="C16" s="7" t="s">
        <v>14</v>
      </c>
      <c r="D16" s="5" t="s">
        <v>51</v>
      </c>
      <c r="E16" s="5" t="s">
        <v>52</v>
      </c>
      <c r="F16" s="8">
        <v>67.3333333333333</v>
      </c>
      <c r="G16" s="8">
        <f t="shared" si="0"/>
        <v>40.4</v>
      </c>
      <c r="H16" s="8" t="s">
        <v>53</v>
      </c>
      <c r="I16" s="8">
        <f t="shared" si="1"/>
        <v>26.32</v>
      </c>
      <c r="J16" s="8">
        <f t="shared" si="2"/>
        <v>66.72</v>
      </c>
      <c r="K16" s="9"/>
    </row>
    <row r="17" spans="1:11">
      <c r="A17" s="5">
        <v>14</v>
      </c>
      <c r="B17" s="10" t="s">
        <v>32</v>
      </c>
      <c r="C17" s="7" t="s">
        <v>14</v>
      </c>
      <c r="D17" s="5" t="s">
        <v>54</v>
      </c>
      <c r="E17" s="5" t="s">
        <v>55</v>
      </c>
      <c r="F17" s="8">
        <v>71.1666666666667</v>
      </c>
      <c r="G17" s="8">
        <f t="shared" si="0"/>
        <v>42.7</v>
      </c>
      <c r="H17" s="11">
        <v>0</v>
      </c>
      <c r="I17" s="8">
        <f t="shared" si="1"/>
        <v>0</v>
      </c>
      <c r="J17" s="8">
        <f t="shared" si="2"/>
        <v>42.7</v>
      </c>
      <c r="K17" s="9" t="s">
        <v>20</v>
      </c>
    </row>
  </sheetData>
  <mergeCells count="1">
    <mergeCell ref="A2:K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JC</cp:lastModifiedBy>
  <dcterms:created xsi:type="dcterms:W3CDTF">2026-06-02T03:01:43Z</dcterms:created>
  <dcterms:modified xsi:type="dcterms:W3CDTF">2026-06-02T03:25:05Z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370CAFBAED674FAA977A250C210DF53B_11</vt:lpwstr>
  </property>
  <property fmtid="{D5CDD505-2E9C-101B-9397-08002B2CF9AE}" pid="3" name="KSOProductBuildVer">
    <vt:lpwstr>2052-12.1.0.25865</vt:lpwstr>
  </property>
  <property fmtid="{D5CDD505-2E9C-101B-9397-08002B2CF9AE}" pid="4" name="CalculationRule">
    <vt:i4>1</vt:i4>
  </property>
</Properties>
</file>